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<sst xmlns="http://schemas.openxmlformats.org/spreadsheetml/2006/main" count="214" uniqueCount="80">
  <si>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</si>
  <si>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</si>
  <si>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</si>
  <si>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</si>
  <si>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</si>
  <si>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</si>
  <si>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</si>
  <si>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</si>
  <si>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</si>
  <si>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</si>
  <si>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</si>
  <si>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</si>
  <si>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</si>
  <si>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</si>
  <si>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</si>
  <si>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</si>
  <si>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</si>
  <si>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</si>
  <si>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</si>
  <si>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</si>
  <si>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</si>
  <si>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</si>
  <si>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</si>
  <si>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链</t>
  </si>
  <si>
    <t>接</t>
  </si>
  <si>
    <t>11.5.16</t>
  </si>
  <si>
    <t>六一节</t>
  </si>
  <si>
    <t>1、http://quzhengueryuan.web-32.com/Article.asp?id=1502017</t>
  </si>
  <si>
    <t>2011.5.10</t>
  </si>
  <si>
    <t>曲麻</t>
  </si>
  <si>
    <t>飞飞</t>
  </si>
  <si>
    <t>2011.5.10-2012.5.10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</si>
  <si>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</si>
  <si>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</si>
  <si>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</si>
  <si>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</si>
  <si>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</si>
  <si>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</si>
  <si>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</si>
  <si>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</si>
  <si>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</si>
  <si>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</si>
  <si>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</si>
  <si>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2012.5.10-2013.5.10</t>
  </si>
  <si>
    <t>2012.5.3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</si>
  <si>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</si>
  <si>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</si>
  <si>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</si>
  <si>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</si>
  <si>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</si>
  <si>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</si>
  <si>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</si>
  <si>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</si>
  <si>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</si>
  <si>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</si>
  <si>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</si>
  <si>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</si>
  <si>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</si>
  <si>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2013.5.10-2014.5.10</t>
  </si>
  <si>
    <t>2013.5.8</t>
  </si>
  <si>
    <t>上一轮结转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</si>
  <si>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</si>
  <si>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</si>
  <si>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</si>
  <si>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</si>
  <si>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</si>
  <si>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</si>
  <si>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</si>
  <si>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</si>
  <si>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</si>
  <si>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</si>
  <si>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</si>
  <si>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2014.5.10-2015.5.10</t>
  </si>
  <si>
    <t>2014.5.4</t>
  </si>
  <si>
    <t>14.6.20</t>
  </si>
  <si>
    <t>14.7.2</t>
  </si>
  <si>
    <t>因其不再上学，停止助养，余款转助燃姑乡究呷。</t>
  </si>
  <si>
    <t>究呷</t>
  </si>
  <si>
    <t>2014.11.1-2015.11.1</t>
  </si>
  <si>
    <t>第一轮助养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</si>
</sst>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10">
      <selection activeCell="B129" sqref="B129:G12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2" t="s">
        <v>0</v>
      </c>
      <c r="B1" s="43"/>
      <c r="C1" s="43"/>
      <c r="D1" s="43"/>
      <c r="E1" s="43"/>
      <c r="F1" s="43"/>
      <c r="G1" s="43"/>
    </row>
    <row r="2" spans="1:7" ht="20.25">
      <c r="A2" s="2" t="s">
        <v>1</v>
      </c>
      <c r="B2" s="44">
        <v>164</v>
      </c>
      <c r="C2" s="45"/>
      <c r="D2" s="46" t="s">
        <v>2</v>
      </c>
      <c r="E2" s="47"/>
      <c r="F2" s="46" t="s">
        <v>29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30</v>
      </c>
      <c r="C4" s="53"/>
      <c r="D4" s="4" t="s">
        <v>4</v>
      </c>
      <c r="E4" s="29" t="s">
        <v>31</v>
      </c>
      <c r="F4" s="29"/>
      <c r="G4" s="30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28" t="s">
        <v>28</v>
      </c>
      <c r="C6" s="28"/>
      <c r="D6" s="28"/>
      <c r="E6" s="28">
        <v>1200</v>
      </c>
      <c r="F6" s="28"/>
      <c r="G6" s="41"/>
    </row>
    <row r="7" spans="1:7" ht="20.25">
      <c r="A7" s="7" t="s">
        <v>9</v>
      </c>
      <c r="B7" s="28"/>
      <c r="C7" s="28"/>
      <c r="D7" s="28"/>
      <c r="E7" s="28"/>
      <c r="F7" s="28"/>
      <c r="G7" s="41"/>
    </row>
    <row r="8" spans="1:7" ht="21" thickBot="1">
      <c r="A8" s="9" t="s">
        <v>10</v>
      </c>
      <c r="B8" s="29" t="s">
        <v>11</v>
      </c>
      <c r="C8" s="29"/>
      <c r="D8" s="29"/>
      <c r="E8" s="29"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8" t="s">
        <v>25</v>
      </c>
      <c r="C10" s="1" t="s">
        <v>26</v>
      </c>
      <c r="D10" s="1"/>
      <c r="E10" s="1"/>
      <c r="F10" s="13"/>
      <c r="G10" s="8">
        <v>10.6</v>
      </c>
    </row>
    <row r="11" spans="1:7" ht="20.25">
      <c r="A11" s="7" t="s">
        <v>5</v>
      </c>
      <c r="B11" s="37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36</v>
      </c>
      <c r="C12" s="19" t="s">
        <v>32</v>
      </c>
      <c r="D12" s="1" t="s">
        <v>33</v>
      </c>
      <c r="E12" s="1">
        <v>94</v>
      </c>
      <c r="F12" s="1">
        <v>2</v>
      </c>
      <c r="G12" s="8">
        <f t="shared" si="0"/>
        <v>188</v>
      </c>
    </row>
    <row r="13" spans="1:7" ht="20.25">
      <c r="A13" s="18" t="s">
        <v>8</v>
      </c>
      <c r="B13" s="21" t="s">
        <v>37</v>
      </c>
      <c r="C13" s="19" t="s">
        <v>34</v>
      </c>
      <c r="D13" s="1" t="s">
        <v>35</v>
      </c>
      <c r="E13" s="1">
        <v>48</v>
      </c>
      <c r="F13" s="1">
        <v>2</v>
      </c>
      <c r="G13" s="8">
        <f t="shared" si="0"/>
        <v>96</v>
      </c>
    </row>
    <row r="14" spans="1:7" ht="20.25">
      <c r="A14" s="18"/>
      <c r="B14" s="22" t="s">
        <v>36</v>
      </c>
      <c r="C14" s="19" t="s">
        <v>32</v>
      </c>
      <c r="D14" s="1" t="s">
        <v>33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38</v>
      </c>
      <c r="C15" s="19" t="s">
        <v>34</v>
      </c>
      <c r="D15" s="1" t="s">
        <v>35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8" t="s">
        <v>39</v>
      </c>
      <c r="C16" s="1" t="s">
        <v>40</v>
      </c>
      <c r="D16" s="1" t="s">
        <v>41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8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8" t="s">
        <v>47</v>
      </c>
      <c r="C18" s="19" t="s">
        <v>48</v>
      </c>
      <c r="D18" s="1" t="s">
        <v>49</v>
      </c>
      <c r="E18" s="1">
        <v>30</v>
      </c>
      <c r="F18" s="1">
        <v>1</v>
      </c>
      <c r="G18" s="8">
        <v>30</v>
      </c>
    </row>
    <row r="19" spans="1:7" ht="20.25">
      <c r="A19" s="7"/>
      <c r="B19" s="28"/>
      <c r="C19" s="19"/>
      <c r="D19" s="1"/>
      <c r="E19" s="1"/>
      <c r="F19" s="1"/>
      <c r="G19" s="8"/>
    </row>
    <row r="20" spans="1:7" ht="20.25">
      <c r="A20" s="11"/>
      <c r="B20" s="28" t="s">
        <v>46</v>
      </c>
      <c r="C20" s="19" t="s">
        <v>32</v>
      </c>
      <c r="D20" s="1" t="s">
        <v>33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8"/>
      <c r="C21" s="19" t="s">
        <v>34</v>
      </c>
      <c r="D21" s="1" t="s">
        <v>35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9">
        <f>SUM(G10:G21)</f>
        <v>1126.6</v>
      </c>
      <c r="D22" s="29"/>
      <c r="E22" s="4" t="s">
        <v>20</v>
      </c>
      <c r="F22" s="29">
        <f>E8-C22</f>
        <v>73.40000000000009</v>
      </c>
      <c r="G22" s="30"/>
    </row>
    <row r="23" spans="1:7" ht="20.25">
      <c r="A23" s="17"/>
      <c r="B23" s="31" t="s">
        <v>27</v>
      </c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34"/>
      <c r="C25" s="35"/>
      <c r="D25" s="35"/>
      <c r="E25" s="35"/>
      <c r="F25" s="35"/>
      <c r="G25" s="36"/>
    </row>
    <row r="26" spans="1:7" ht="21" thickBot="1">
      <c r="A26" s="16"/>
      <c r="B26" s="25"/>
      <c r="C26" s="26"/>
      <c r="D26" s="26"/>
      <c r="E26" s="26"/>
      <c r="F26" s="26"/>
      <c r="G26" s="27"/>
    </row>
    <row r="28" spans="1:7" ht="23.25" thickBot="1">
      <c r="A28" s="42" t="s">
        <v>0</v>
      </c>
      <c r="B28" s="43"/>
      <c r="C28" s="43"/>
      <c r="D28" s="43"/>
      <c r="E28" s="43"/>
      <c r="F28" s="43"/>
      <c r="G28" s="43"/>
    </row>
    <row r="29" spans="1:7" ht="20.25">
      <c r="A29" s="2" t="s">
        <v>1</v>
      </c>
      <c r="B29" s="44">
        <v>164</v>
      </c>
      <c r="C29" s="45"/>
      <c r="D29" s="46" t="s">
        <v>2</v>
      </c>
      <c r="E29" s="47"/>
      <c r="F29" s="46" t="s">
        <v>29</v>
      </c>
      <c r="G29" s="48"/>
    </row>
    <row r="30" spans="1:7" ht="20.25">
      <c r="A30" s="49" t="s">
        <v>42</v>
      </c>
      <c r="B30" s="50"/>
      <c r="C30" s="50"/>
      <c r="D30" s="50"/>
      <c r="E30" s="50"/>
      <c r="F30" s="50"/>
      <c r="G30" s="51"/>
    </row>
    <row r="31" spans="1:7" ht="21" thickBot="1">
      <c r="A31" s="14" t="s">
        <v>3</v>
      </c>
      <c r="B31" s="52" t="s">
        <v>30</v>
      </c>
      <c r="C31" s="53"/>
      <c r="D31" s="4" t="s">
        <v>4</v>
      </c>
      <c r="E31" s="29" t="s">
        <v>43</v>
      </c>
      <c r="F31" s="29"/>
      <c r="G31" s="30"/>
    </row>
    <row r="32" spans="1:7" ht="20.25">
      <c r="A32" s="5" t="s">
        <v>5</v>
      </c>
      <c r="B32" s="39" t="s">
        <v>6</v>
      </c>
      <c r="C32" s="39"/>
      <c r="D32" s="39"/>
      <c r="E32" s="39" t="s">
        <v>7</v>
      </c>
      <c r="F32" s="39"/>
      <c r="G32" s="40"/>
    </row>
    <row r="33" spans="1:7" ht="20.25">
      <c r="A33" s="7" t="s">
        <v>8</v>
      </c>
      <c r="B33" s="28" t="s">
        <v>44</v>
      </c>
      <c r="C33" s="28"/>
      <c r="D33" s="28"/>
      <c r="E33" s="28">
        <v>1200</v>
      </c>
      <c r="F33" s="28"/>
      <c r="G33" s="41"/>
    </row>
    <row r="34" spans="1:7" ht="20.25">
      <c r="A34" s="7" t="s">
        <v>9</v>
      </c>
      <c r="B34" s="28" t="s">
        <v>45</v>
      </c>
      <c r="C34" s="28"/>
      <c r="D34" s="28"/>
      <c r="E34" s="28">
        <v>73.4</v>
      </c>
      <c r="F34" s="28"/>
      <c r="G34" s="41"/>
    </row>
    <row r="35" spans="1:7" ht="21" thickBot="1">
      <c r="A35" s="9" t="s">
        <v>10</v>
      </c>
      <c r="B35" s="29" t="s">
        <v>11</v>
      </c>
      <c r="C35" s="29"/>
      <c r="D35" s="29"/>
      <c r="E35" s="29">
        <f>E33+E34</f>
        <v>1273.4</v>
      </c>
      <c r="F35" s="29"/>
      <c r="G35" s="30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28" t="s">
        <v>51</v>
      </c>
      <c r="C37" s="19" t="s">
        <v>32</v>
      </c>
      <c r="D37" s="1" t="s">
        <v>33</v>
      </c>
      <c r="E37" s="1">
        <v>100</v>
      </c>
      <c r="F37" s="13">
        <v>4</v>
      </c>
      <c r="G37" s="8">
        <v>400</v>
      </c>
    </row>
    <row r="38" spans="1:7" ht="20.25">
      <c r="A38" s="7" t="s">
        <v>5</v>
      </c>
      <c r="B38" s="37"/>
      <c r="C38" s="19" t="s">
        <v>34</v>
      </c>
      <c r="D38" s="1" t="s">
        <v>50</v>
      </c>
      <c r="E38" s="1">
        <v>56</v>
      </c>
      <c r="F38" s="13">
        <v>4</v>
      </c>
      <c r="G38" s="8">
        <f>E38*F38</f>
        <v>224</v>
      </c>
    </row>
    <row r="39" spans="1:7" ht="20.25">
      <c r="A39" s="18"/>
      <c r="B39" s="37" t="s">
        <v>52</v>
      </c>
      <c r="C39" s="19" t="s">
        <v>53</v>
      </c>
      <c r="D39" s="1" t="s">
        <v>54</v>
      </c>
      <c r="E39" s="1">
        <v>80</v>
      </c>
      <c r="F39" s="1">
        <v>1</v>
      </c>
      <c r="G39" s="8">
        <f>E39*F39</f>
        <v>80</v>
      </c>
    </row>
    <row r="40" spans="1:7" ht="20.25">
      <c r="A40" s="18" t="s">
        <v>8</v>
      </c>
      <c r="B40" s="38"/>
      <c r="C40" s="19"/>
      <c r="D40" s="1"/>
      <c r="E40" s="1"/>
      <c r="F40" s="1"/>
      <c r="G40" s="8">
        <f aca="true" t="shared" si="1" ref="G40:G48">E40*F40</f>
        <v>0</v>
      </c>
    </row>
    <row r="41" spans="1:7" ht="20.25">
      <c r="A41" s="18"/>
      <c r="B41" s="22" t="s">
        <v>55</v>
      </c>
      <c r="C41" s="19" t="s">
        <v>56</v>
      </c>
      <c r="D41" s="1"/>
      <c r="E41" s="1"/>
      <c r="F41" s="13"/>
      <c r="G41" s="8">
        <v>10</v>
      </c>
    </row>
    <row r="42" spans="1:7" ht="20.25">
      <c r="A42" s="18" t="s">
        <v>18</v>
      </c>
      <c r="B42" s="21"/>
      <c r="C42" s="19"/>
      <c r="D42" s="1"/>
      <c r="E42" s="1"/>
      <c r="F42" s="13"/>
      <c r="G42" s="8">
        <v>0</v>
      </c>
    </row>
    <row r="43" spans="1:7" ht="20.25">
      <c r="A43" s="7"/>
      <c r="B43" s="38"/>
      <c r="C43" s="1"/>
      <c r="D43" s="1"/>
      <c r="E43" s="1"/>
      <c r="F43" s="1"/>
      <c r="G43" s="8">
        <f t="shared" si="1"/>
        <v>0</v>
      </c>
    </row>
    <row r="44" spans="1:7" ht="20.25">
      <c r="A44" s="7" t="s">
        <v>19</v>
      </c>
      <c r="B44" s="28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28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28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28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28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22</v>
      </c>
      <c r="C49" s="29">
        <f>SUM(G37:G48)</f>
        <v>714</v>
      </c>
      <c r="D49" s="29"/>
      <c r="E49" s="4" t="s">
        <v>20</v>
      </c>
      <c r="F49" s="29">
        <f>E35-C49</f>
        <v>559.4000000000001</v>
      </c>
      <c r="G49" s="30"/>
    </row>
    <row r="50" spans="1:7" ht="20.25">
      <c r="A50" s="17"/>
      <c r="B50" s="31"/>
      <c r="C50" s="32"/>
      <c r="D50" s="32"/>
      <c r="E50" s="32"/>
      <c r="F50" s="32"/>
      <c r="G50" s="33"/>
    </row>
    <row r="51" spans="1:7" ht="20.25">
      <c r="A51" s="15" t="s">
        <v>23</v>
      </c>
      <c r="B51" s="34"/>
      <c r="C51" s="35"/>
      <c r="D51" s="35"/>
      <c r="E51" s="35"/>
      <c r="F51" s="35"/>
      <c r="G51" s="36"/>
    </row>
    <row r="52" spans="1:7" ht="20.25">
      <c r="A52" s="15" t="s">
        <v>24</v>
      </c>
      <c r="B52" s="34"/>
      <c r="C52" s="35"/>
      <c r="D52" s="35"/>
      <c r="E52" s="35"/>
      <c r="F52" s="35"/>
      <c r="G52" s="36"/>
    </row>
    <row r="53" spans="1:7" ht="21" thickBot="1">
      <c r="A53" s="16"/>
      <c r="B53" s="25"/>
      <c r="C53" s="26"/>
      <c r="D53" s="26"/>
      <c r="E53" s="26"/>
      <c r="F53" s="26"/>
      <c r="G53" s="27"/>
    </row>
    <row r="54" ht="15" thickBot="1"/>
    <row r="55" spans="1:7" ht="20.25">
      <c r="A55" s="2" t="s">
        <v>1</v>
      </c>
      <c r="B55" s="44">
        <v>164</v>
      </c>
      <c r="C55" s="45"/>
      <c r="D55" s="46" t="s">
        <v>2</v>
      </c>
      <c r="E55" s="47"/>
      <c r="F55" s="46" t="s">
        <v>29</v>
      </c>
      <c r="G55" s="48"/>
    </row>
    <row r="56" spans="1:7" ht="20.25">
      <c r="A56" s="49" t="s">
        <v>57</v>
      </c>
      <c r="B56" s="50"/>
      <c r="C56" s="50"/>
      <c r="D56" s="50"/>
      <c r="E56" s="50"/>
      <c r="F56" s="50"/>
      <c r="G56" s="51"/>
    </row>
    <row r="57" spans="1:7" ht="21" thickBot="1">
      <c r="A57" s="14" t="s">
        <v>3</v>
      </c>
      <c r="B57" s="52" t="s">
        <v>30</v>
      </c>
      <c r="C57" s="53"/>
      <c r="D57" s="4" t="s">
        <v>4</v>
      </c>
      <c r="E57" s="29" t="s">
        <v>58</v>
      </c>
      <c r="F57" s="29"/>
      <c r="G57" s="30"/>
    </row>
    <row r="58" spans="1:7" ht="20.25">
      <c r="A58" s="5" t="s">
        <v>5</v>
      </c>
      <c r="B58" s="39" t="s">
        <v>6</v>
      </c>
      <c r="C58" s="39"/>
      <c r="D58" s="39"/>
      <c r="E58" s="39" t="s">
        <v>7</v>
      </c>
      <c r="F58" s="39"/>
      <c r="G58" s="40"/>
    </row>
    <row r="59" spans="1:7" ht="20.25">
      <c r="A59" s="7" t="s">
        <v>8</v>
      </c>
      <c r="B59" s="28" t="s">
        <v>59</v>
      </c>
      <c r="C59" s="28"/>
      <c r="D59" s="28"/>
      <c r="E59" s="28">
        <v>1200</v>
      </c>
      <c r="F59" s="28"/>
      <c r="G59" s="41"/>
    </row>
    <row r="60" spans="1:7" ht="20.25">
      <c r="A60" s="7" t="s">
        <v>9</v>
      </c>
      <c r="B60" s="28" t="s">
        <v>60</v>
      </c>
      <c r="C60" s="28"/>
      <c r="D60" s="28"/>
      <c r="E60" s="28">
        <v>559.4</v>
      </c>
      <c r="F60" s="28"/>
      <c r="G60" s="41"/>
    </row>
    <row r="61" spans="1:7" ht="21" thickBot="1">
      <c r="A61" s="9" t="s">
        <v>10</v>
      </c>
      <c r="B61" s="29" t="s">
        <v>11</v>
      </c>
      <c r="C61" s="29"/>
      <c r="D61" s="29"/>
      <c r="E61" s="29">
        <f>E59+E60</f>
        <v>1759.4</v>
      </c>
      <c r="F61" s="29"/>
      <c r="G61" s="30"/>
    </row>
    <row r="62" spans="1:7" ht="20.25">
      <c r="A62" s="10"/>
      <c r="B62" s="3" t="s">
        <v>12</v>
      </c>
      <c r="C62" s="3" t="s">
        <v>13</v>
      </c>
      <c r="D62" s="3" t="s">
        <v>14</v>
      </c>
      <c r="E62" s="3" t="s">
        <v>15</v>
      </c>
      <c r="F62" s="3" t="s">
        <v>16</v>
      </c>
      <c r="G62" s="6" t="s">
        <v>17</v>
      </c>
    </row>
    <row r="63" spans="1:7" ht="20.25">
      <c r="A63" s="11"/>
      <c r="B63" s="23" t="s">
        <v>61</v>
      </c>
      <c r="C63" s="19" t="s">
        <v>62</v>
      </c>
      <c r="D63" s="1" t="s">
        <v>63</v>
      </c>
      <c r="E63" s="1">
        <v>102</v>
      </c>
      <c r="F63" s="13">
        <v>3</v>
      </c>
      <c r="G63" s="8">
        <f>E63*F63</f>
        <v>306</v>
      </c>
    </row>
    <row r="64" spans="1:7" ht="20.25">
      <c r="A64" s="7" t="s">
        <v>5</v>
      </c>
      <c r="B64" s="24"/>
      <c r="C64" s="19" t="s">
        <v>64</v>
      </c>
      <c r="D64" s="1" t="s">
        <v>65</v>
      </c>
      <c r="E64" s="1">
        <v>73</v>
      </c>
      <c r="F64" s="13">
        <v>3</v>
      </c>
      <c r="G64" s="8">
        <f>E64*F64</f>
        <v>219</v>
      </c>
    </row>
    <row r="65" spans="1:7" ht="20.25">
      <c r="A65" s="18"/>
      <c r="B65" s="20" t="s">
        <v>66</v>
      </c>
      <c r="C65" s="19" t="s">
        <v>56</v>
      </c>
      <c r="D65" s="1"/>
      <c r="E65" s="1"/>
      <c r="F65" s="1"/>
      <c r="G65" s="8">
        <v>10</v>
      </c>
    </row>
    <row r="66" spans="1:7" ht="20.25">
      <c r="A66" s="18" t="s">
        <v>8</v>
      </c>
      <c r="B66" s="21"/>
      <c r="C66" s="19"/>
      <c r="D66" s="1"/>
      <c r="E66" s="1"/>
      <c r="F66" s="1"/>
      <c r="G66" s="8">
        <f>E66*F66</f>
        <v>0</v>
      </c>
    </row>
    <row r="67" spans="1:7" ht="20.25">
      <c r="A67" s="18"/>
      <c r="B67" s="22" t="s">
        <v>67</v>
      </c>
      <c r="C67" s="1" t="s">
        <v>62</v>
      </c>
      <c r="D67" s="1" t="s">
        <v>63</v>
      </c>
      <c r="E67" s="1">
        <v>103</v>
      </c>
      <c r="F67" s="1">
        <v>3</v>
      </c>
      <c r="G67" s="8">
        <f>E67*F67</f>
        <v>309</v>
      </c>
    </row>
    <row r="68" spans="1:7" ht="20.25">
      <c r="A68" s="18" t="s">
        <v>18</v>
      </c>
      <c r="B68" s="21"/>
      <c r="C68" s="1" t="s">
        <v>64</v>
      </c>
      <c r="D68" s="1" t="s">
        <v>65</v>
      </c>
      <c r="E68" s="1">
        <v>73</v>
      </c>
      <c r="F68" s="1">
        <v>3</v>
      </c>
      <c r="G68" s="8">
        <f>E68*F68</f>
        <v>219</v>
      </c>
    </row>
    <row r="69" spans="1:7" ht="20.25">
      <c r="A69" s="7"/>
      <c r="B69" s="38" t="s">
        <v>68</v>
      </c>
      <c r="C69" s="1" t="s">
        <v>69</v>
      </c>
      <c r="D69" s="1" t="s">
        <v>70</v>
      </c>
      <c r="E69" s="1"/>
      <c r="F69" s="1"/>
      <c r="G69" s="8">
        <v>100</v>
      </c>
    </row>
    <row r="70" spans="1:7" ht="20.25">
      <c r="A70" s="7" t="s">
        <v>19</v>
      </c>
      <c r="B70" s="28"/>
      <c r="C70" s="1"/>
      <c r="D70" s="1"/>
      <c r="E70" s="1"/>
      <c r="F70" s="1"/>
      <c r="G70" s="8">
        <f>E70*F70</f>
        <v>0</v>
      </c>
    </row>
    <row r="71" spans="1:7" ht="20.25">
      <c r="A71" s="7"/>
      <c r="B71" s="28"/>
      <c r="C71" s="1"/>
      <c r="D71" s="1"/>
      <c r="E71" s="1"/>
      <c r="F71" s="1"/>
      <c r="G71" s="8">
        <f>E71*F71</f>
        <v>0</v>
      </c>
    </row>
    <row r="72" spans="1:7" ht="20.25">
      <c r="A72" s="7"/>
      <c r="B72" s="28"/>
      <c r="C72" s="1"/>
      <c r="D72" s="1"/>
      <c r="E72" s="1"/>
      <c r="F72" s="1"/>
      <c r="G72" s="8">
        <f>E72*F72</f>
        <v>0</v>
      </c>
    </row>
    <row r="73" spans="1:7" ht="20.25">
      <c r="A73" s="11"/>
      <c r="B73" s="28"/>
      <c r="C73" s="1"/>
      <c r="D73" s="1"/>
      <c r="E73" s="1"/>
      <c r="F73" s="1"/>
      <c r="G73" s="8">
        <f>E73*F73</f>
        <v>0</v>
      </c>
    </row>
    <row r="74" spans="1:7" ht="20.25">
      <c r="A74" s="11"/>
      <c r="B74" s="28"/>
      <c r="C74" s="1"/>
      <c r="D74" s="1"/>
      <c r="E74" s="1"/>
      <c r="F74" s="1"/>
      <c r="G74" s="8">
        <f>E74*F74</f>
        <v>0</v>
      </c>
    </row>
    <row r="75" spans="1:7" ht="21" thickBot="1">
      <c r="A75" s="12"/>
      <c r="B75" s="4" t="s">
        <v>22</v>
      </c>
      <c r="C75" s="29">
        <f>SUM(G63:G74)</f>
        <v>1163</v>
      </c>
      <c r="D75" s="29"/>
      <c r="E75" s="4" t="s">
        <v>20</v>
      </c>
      <c r="F75" s="29">
        <f>E61-C75</f>
        <v>596.4000000000001</v>
      </c>
      <c r="G75" s="30"/>
    </row>
    <row r="76" spans="1:7" ht="20.25">
      <c r="A76" s="17"/>
      <c r="B76" s="31"/>
      <c r="C76" s="32"/>
      <c r="D76" s="32"/>
      <c r="E76" s="32"/>
      <c r="F76" s="32"/>
      <c r="G76" s="33"/>
    </row>
    <row r="77" spans="1:7" ht="20.25">
      <c r="A77" s="15" t="s">
        <v>23</v>
      </c>
      <c r="B77" s="34"/>
      <c r="C77" s="35"/>
      <c r="D77" s="35"/>
      <c r="E77" s="35"/>
      <c r="F77" s="35"/>
      <c r="G77" s="36"/>
    </row>
    <row r="78" spans="1:7" ht="20.25">
      <c r="A78" s="15" t="s">
        <v>24</v>
      </c>
      <c r="B78" s="34"/>
      <c r="C78" s="35"/>
      <c r="D78" s="35"/>
      <c r="E78" s="35"/>
      <c r="F78" s="35"/>
      <c r="G78" s="36"/>
    </row>
    <row r="79" spans="1:7" ht="21" thickBot="1">
      <c r="A79" s="16"/>
      <c r="B79" s="25"/>
      <c r="C79" s="26"/>
      <c r="D79" s="26"/>
      <c r="E79" s="26"/>
      <c r="F79" s="26"/>
      <c r="G79" s="27"/>
    </row>
    <row r="80" ht="15" thickBot="1"/>
    <row r="81" spans="1:7" ht="20.25">
      <c r="A81" s="2" t="s">
        <v>1</v>
      </c>
      <c r="B81" s="44">
        <v>164</v>
      </c>
      <c r="C81" s="45"/>
      <c r="D81" s="46" t="s">
        <v>2</v>
      </c>
      <c r="E81" s="47"/>
      <c r="F81" s="46" t="s">
        <v>29</v>
      </c>
      <c r="G81" s="48"/>
    </row>
    <row r="82" spans="1:7" ht="20.25">
      <c r="A82" s="49" t="s">
        <v>71</v>
      </c>
      <c r="B82" s="50"/>
      <c r="C82" s="50"/>
      <c r="D82" s="50"/>
      <c r="E82" s="50"/>
      <c r="F82" s="50"/>
      <c r="G82" s="51"/>
    </row>
    <row r="83" spans="1:7" ht="21" thickBot="1">
      <c r="A83" s="14" t="s">
        <v>3</v>
      </c>
      <c r="B83" s="52" t="s">
        <v>30</v>
      </c>
      <c r="C83" s="53"/>
      <c r="D83" s="4" t="s">
        <v>4</v>
      </c>
      <c r="E83" s="29" t="s">
        <v>72</v>
      </c>
      <c r="F83" s="29"/>
      <c r="G83" s="30"/>
    </row>
    <row r="84" spans="1:7" ht="20.25">
      <c r="A84" s="5" t="s">
        <v>5</v>
      </c>
      <c r="B84" s="39" t="s">
        <v>6</v>
      </c>
      <c r="C84" s="39"/>
      <c r="D84" s="39"/>
      <c r="E84" s="39" t="s">
        <v>7</v>
      </c>
      <c r="F84" s="39"/>
      <c r="G84" s="40"/>
    </row>
    <row r="85" spans="1:7" ht="20.25">
      <c r="A85" s="7" t="s">
        <v>8</v>
      </c>
      <c r="B85" s="28" t="s">
        <v>73</v>
      </c>
      <c r="C85" s="28"/>
      <c r="D85" s="28"/>
      <c r="E85" s="28">
        <v>1200</v>
      </c>
      <c r="F85" s="28"/>
      <c r="G85" s="41"/>
    </row>
    <row r="86" spans="1:7" ht="20.25">
      <c r="A86" s="7" t="s">
        <v>9</v>
      </c>
      <c r="B86" s="28" t="s">
        <v>60</v>
      </c>
      <c r="C86" s="28"/>
      <c r="D86" s="28"/>
      <c r="E86" s="28">
        <v>596.4</v>
      </c>
      <c r="F86" s="28"/>
      <c r="G86" s="41"/>
    </row>
    <row r="87" spans="1:7" ht="21" thickBot="1">
      <c r="A87" s="9" t="s">
        <v>10</v>
      </c>
      <c r="B87" s="29" t="s">
        <v>11</v>
      </c>
      <c r="C87" s="29"/>
      <c r="D87" s="29"/>
      <c r="E87" s="29">
        <f>E85+E86</f>
        <v>1796.4</v>
      </c>
      <c r="F87" s="29"/>
      <c r="G87" s="30"/>
    </row>
    <row r="88" spans="1:7" ht="20.25">
      <c r="A88" s="10"/>
      <c r="B88" s="3" t="s">
        <v>12</v>
      </c>
      <c r="C88" s="3" t="s">
        <v>13</v>
      </c>
      <c r="D88" s="3" t="s">
        <v>14</v>
      </c>
      <c r="E88" s="3" t="s">
        <v>15</v>
      </c>
      <c r="F88" s="3" t="s">
        <v>16</v>
      </c>
      <c r="G88" s="6" t="s">
        <v>17</v>
      </c>
    </row>
    <row r="89" spans="1:7" ht="20.25">
      <c r="A89" s="11"/>
      <c r="B89" s="20" t="s">
        <v>74</v>
      </c>
      <c r="C89" s="1" t="s">
        <v>62</v>
      </c>
      <c r="D89" s="1" t="s">
        <v>63</v>
      </c>
      <c r="E89" s="1">
        <v>103</v>
      </c>
      <c r="F89" s="1">
        <v>3</v>
      </c>
      <c r="G89" s="8">
        <f>E89*F89</f>
        <v>309</v>
      </c>
    </row>
    <row r="90" spans="1:7" ht="20.25">
      <c r="A90" s="7" t="s">
        <v>5</v>
      </c>
      <c r="B90" s="21"/>
      <c r="C90" s="1" t="s">
        <v>64</v>
      </c>
      <c r="D90" s="1" t="s">
        <v>65</v>
      </c>
      <c r="E90" s="1">
        <v>73</v>
      </c>
      <c r="F90" s="1">
        <v>2</v>
      </c>
      <c r="G90" s="8">
        <f>E90*F90</f>
        <v>146</v>
      </c>
    </row>
    <row r="91" spans="1:7" ht="20.25">
      <c r="A91" s="18"/>
      <c r="B91" s="20" t="s">
        <v>75</v>
      </c>
      <c r="C91" s="19" t="s">
        <v>56</v>
      </c>
      <c r="D91" s="1"/>
      <c r="E91" s="1"/>
      <c r="F91" s="1"/>
      <c r="G91" s="8">
        <v>10</v>
      </c>
    </row>
    <row r="92" spans="1:7" ht="20.25">
      <c r="A92" s="18" t="s">
        <v>8</v>
      </c>
      <c r="B92" s="21"/>
      <c r="C92" s="19"/>
      <c r="D92" s="1"/>
      <c r="E92" s="1"/>
      <c r="F92" s="1"/>
      <c r="G92" s="8">
        <f>E92*F92</f>
        <v>0</v>
      </c>
    </row>
    <row r="93" spans="1:7" ht="20.25">
      <c r="A93" s="18"/>
      <c r="B93" s="22"/>
      <c r="C93" s="1"/>
      <c r="D93" s="1"/>
      <c r="E93" s="1"/>
      <c r="F93" s="1"/>
      <c r="G93" s="8">
        <f>E93*F93</f>
        <v>0</v>
      </c>
    </row>
    <row r="94" spans="1:7" ht="20.25">
      <c r="A94" s="18" t="s">
        <v>18</v>
      </c>
      <c r="B94" s="21"/>
      <c r="C94" s="1"/>
      <c r="D94" s="1"/>
      <c r="E94" s="1"/>
      <c r="F94" s="1"/>
      <c r="G94" s="8">
        <f>E94*F94</f>
        <v>0</v>
      </c>
    </row>
    <row r="95" spans="1:7" ht="20.25">
      <c r="A95" s="7"/>
      <c r="B95" s="38"/>
      <c r="C95" s="1"/>
      <c r="D95" s="1"/>
      <c r="E95" s="1"/>
      <c r="F95" s="1"/>
      <c r="G95" s="8">
        <v>0</v>
      </c>
    </row>
    <row r="96" spans="1:7" ht="20.25">
      <c r="A96" s="7" t="s">
        <v>19</v>
      </c>
      <c r="B96" s="28"/>
      <c r="C96" s="1"/>
      <c r="D96" s="1"/>
      <c r="E96" s="1"/>
      <c r="F96" s="1"/>
      <c r="G96" s="8">
        <f>E96*F96</f>
        <v>0</v>
      </c>
    </row>
    <row r="97" spans="1:7" ht="20.25">
      <c r="A97" s="7"/>
      <c r="B97" s="28"/>
      <c r="C97" s="1"/>
      <c r="D97" s="1"/>
      <c r="E97" s="1"/>
      <c r="F97" s="1"/>
      <c r="G97" s="8">
        <f>E97*F97</f>
        <v>0</v>
      </c>
    </row>
    <row r="98" spans="1:7" ht="20.25">
      <c r="A98" s="7"/>
      <c r="B98" s="28"/>
      <c r="C98" s="1"/>
      <c r="D98" s="1"/>
      <c r="E98" s="1"/>
      <c r="F98" s="1"/>
      <c r="G98" s="8">
        <f>E98*F98</f>
        <v>0</v>
      </c>
    </row>
    <row r="99" spans="1:7" ht="20.25">
      <c r="A99" s="11"/>
      <c r="B99" s="28"/>
      <c r="C99" s="1"/>
      <c r="D99" s="1"/>
      <c r="E99" s="1"/>
      <c r="F99" s="1"/>
      <c r="G99" s="8">
        <f>E99*F99</f>
        <v>0</v>
      </c>
    </row>
    <row r="100" spans="1:7" ht="20.25">
      <c r="A100" s="11"/>
      <c r="B100" s="28"/>
      <c r="C100" s="1"/>
      <c r="D100" s="1"/>
      <c r="E100" s="1"/>
      <c r="F100" s="1"/>
      <c r="G100" s="8">
        <f>E100*F100</f>
        <v>0</v>
      </c>
    </row>
    <row r="101" spans="1:7" ht="21" thickBot="1">
      <c r="A101" s="12"/>
      <c r="B101" s="4" t="s">
        <v>22</v>
      </c>
      <c r="C101" s="29">
        <f>SUM(G89:G100)</f>
        <v>465</v>
      </c>
      <c r="D101" s="29"/>
      <c r="E101" s="4" t="s">
        <v>20</v>
      </c>
      <c r="F101" s="29">
        <f>E87-C101</f>
        <v>1331.4</v>
      </c>
      <c r="G101" s="30"/>
    </row>
    <row r="102" spans="1:7" ht="20.25">
      <c r="A102" s="17"/>
      <c r="B102" s="31"/>
      <c r="C102" s="32"/>
      <c r="D102" s="32"/>
      <c r="E102" s="32"/>
      <c r="F102" s="32"/>
      <c r="G102" s="33"/>
    </row>
    <row r="103" spans="1:7" ht="20.25">
      <c r="A103" s="15" t="s">
        <v>23</v>
      </c>
      <c r="B103" s="54" t="s">
        <v>76</v>
      </c>
      <c r="C103" s="35"/>
      <c r="D103" s="35"/>
      <c r="E103" s="35"/>
      <c r="F103" s="35"/>
      <c r="G103" s="36"/>
    </row>
    <row r="104" spans="1:7" ht="20.25">
      <c r="A104" s="15" t="s">
        <v>24</v>
      </c>
      <c r="B104" s="34"/>
      <c r="C104" s="35"/>
      <c r="D104" s="35"/>
      <c r="E104" s="35"/>
      <c r="F104" s="35"/>
      <c r="G104" s="36"/>
    </row>
    <row r="105" spans="1:7" ht="21" thickBot="1">
      <c r="A105" s="16"/>
      <c r="B105" s="25"/>
      <c r="C105" s="26"/>
      <c r="D105" s="26"/>
      <c r="E105" s="26"/>
      <c r="F105" s="26"/>
      <c r="G105" s="27"/>
    </row>
    <row r="106" ht="15" thickBot="1"/>
    <row r="107" spans="1:7" ht="20.25">
      <c r="A107" s="2" t="s">
        <v>1</v>
      </c>
      <c r="B107" s="44">
        <v>74</v>
      </c>
      <c r="C107" s="45"/>
      <c r="D107" s="46" t="s">
        <v>2</v>
      </c>
      <c r="E107" s="47"/>
      <c r="F107" s="46" t="s">
        <v>77</v>
      </c>
      <c r="G107" s="48"/>
    </row>
    <row r="108" spans="1:7" ht="20.25">
      <c r="A108" s="49" t="s">
        <v>79</v>
      </c>
      <c r="B108" s="50"/>
      <c r="C108" s="50"/>
      <c r="D108" s="50"/>
      <c r="E108" s="50"/>
      <c r="F108" s="50"/>
      <c r="G108" s="51"/>
    </row>
    <row r="109" spans="1:7" ht="21" thickBot="1">
      <c r="A109" s="14" t="s">
        <v>3</v>
      </c>
      <c r="B109" s="52" t="s">
        <v>30</v>
      </c>
      <c r="C109" s="53"/>
      <c r="D109" s="4" t="s">
        <v>4</v>
      </c>
      <c r="E109" s="29" t="s">
        <v>78</v>
      </c>
      <c r="F109" s="29"/>
      <c r="G109" s="30"/>
    </row>
    <row r="110" spans="1:7" ht="20.25">
      <c r="A110" s="5" t="s">
        <v>5</v>
      </c>
      <c r="B110" s="39" t="s">
        <v>6</v>
      </c>
      <c r="C110" s="39"/>
      <c r="D110" s="39"/>
      <c r="E110" s="39" t="s">
        <v>7</v>
      </c>
      <c r="F110" s="39"/>
      <c r="G110" s="40"/>
    </row>
    <row r="111" spans="1:7" ht="20.25">
      <c r="A111" s="7" t="s">
        <v>8</v>
      </c>
      <c r="B111" s="28"/>
      <c r="C111" s="28"/>
      <c r="D111" s="28"/>
      <c r="E111" s="28"/>
      <c r="F111" s="28"/>
      <c r="G111" s="41"/>
    </row>
    <row r="112" spans="1:7" ht="20.25">
      <c r="A112" s="7" t="s">
        <v>9</v>
      </c>
      <c r="B112" s="28" t="s">
        <v>60</v>
      </c>
      <c r="C112" s="28"/>
      <c r="D112" s="28"/>
      <c r="E112" s="28">
        <v>1331.4</v>
      </c>
      <c r="F112" s="28"/>
      <c r="G112" s="41"/>
    </row>
    <row r="113" spans="1:7" ht="21" thickBot="1">
      <c r="A113" s="9" t="s">
        <v>10</v>
      </c>
      <c r="B113" s="29" t="s">
        <v>11</v>
      </c>
      <c r="C113" s="29"/>
      <c r="D113" s="29"/>
      <c r="E113" s="29">
        <f>E111+E112</f>
        <v>1331.4</v>
      </c>
      <c r="F113" s="29"/>
      <c r="G113" s="30"/>
    </row>
    <row r="114" spans="1:7" ht="20.25">
      <c r="A114" s="10"/>
      <c r="B114" s="3" t="s">
        <v>12</v>
      </c>
      <c r="C114" s="3" t="s">
        <v>13</v>
      </c>
      <c r="D114" s="3" t="s">
        <v>14</v>
      </c>
      <c r="E114" s="3" t="s">
        <v>15</v>
      </c>
      <c r="F114" s="3" t="s">
        <v>16</v>
      </c>
      <c r="G114" s="6" t="s">
        <v>17</v>
      </c>
    </row>
    <row r="115" spans="1:7" ht="20.25">
      <c r="A115" s="11"/>
      <c r="B115" s="20"/>
      <c r="C115" s="1"/>
      <c r="D115" s="1"/>
      <c r="E115" s="1"/>
      <c r="F115" s="1"/>
      <c r="G115" s="8">
        <f>E115*F115</f>
        <v>0</v>
      </c>
    </row>
    <row r="116" spans="1:7" ht="20.25">
      <c r="A116" s="7" t="s">
        <v>5</v>
      </c>
      <c r="B116" s="21"/>
      <c r="C116" s="1"/>
      <c r="D116" s="1"/>
      <c r="E116" s="1"/>
      <c r="F116" s="1"/>
      <c r="G116" s="8">
        <f>E116*F116</f>
        <v>0</v>
      </c>
    </row>
    <row r="117" spans="1:7" ht="20.25">
      <c r="A117" s="18"/>
      <c r="B117" s="20"/>
      <c r="C117" s="19"/>
      <c r="D117" s="1"/>
      <c r="E117" s="1"/>
      <c r="F117" s="1"/>
      <c r="G117" s="8">
        <v>0</v>
      </c>
    </row>
    <row r="118" spans="1:7" ht="20.25">
      <c r="A118" s="18" t="s">
        <v>8</v>
      </c>
      <c r="B118" s="21"/>
      <c r="C118" s="19"/>
      <c r="D118" s="1"/>
      <c r="E118" s="1"/>
      <c r="F118" s="1"/>
      <c r="G118" s="8">
        <f>E118*F118</f>
        <v>0</v>
      </c>
    </row>
    <row r="119" spans="1:7" ht="20.25">
      <c r="A119" s="18"/>
      <c r="B119" s="22"/>
      <c r="C119" s="1"/>
      <c r="D119" s="1"/>
      <c r="E119" s="1"/>
      <c r="F119" s="1"/>
      <c r="G119" s="8">
        <f>E119*F119</f>
        <v>0</v>
      </c>
    </row>
    <row r="120" spans="1:7" ht="20.25">
      <c r="A120" s="18" t="s">
        <v>18</v>
      </c>
      <c r="B120" s="21"/>
      <c r="C120" s="1"/>
      <c r="D120" s="1"/>
      <c r="E120" s="1"/>
      <c r="F120" s="1"/>
      <c r="G120" s="8">
        <f>E120*F120</f>
        <v>0</v>
      </c>
    </row>
    <row r="121" spans="1:7" ht="20.25">
      <c r="A121" s="7"/>
      <c r="B121" s="38"/>
      <c r="C121" s="1"/>
      <c r="D121" s="1"/>
      <c r="E121" s="1"/>
      <c r="F121" s="1"/>
      <c r="G121" s="8">
        <v>0</v>
      </c>
    </row>
    <row r="122" spans="1:7" ht="20.25">
      <c r="A122" s="7" t="s">
        <v>19</v>
      </c>
      <c r="B122" s="28"/>
      <c r="C122" s="1"/>
      <c r="D122" s="1"/>
      <c r="E122" s="1"/>
      <c r="F122" s="1"/>
      <c r="G122" s="8">
        <f>E122*F122</f>
        <v>0</v>
      </c>
    </row>
    <row r="123" spans="1:7" ht="20.25">
      <c r="A123" s="7"/>
      <c r="B123" s="28"/>
      <c r="C123" s="1"/>
      <c r="D123" s="1"/>
      <c r="E123" s="1"/>
      <c r="F123" s="1"/>
      <c r="G123" s="8">
        <f>E123*F123</f>
        <v>0</v>
      </c>
    </row>
    <row r="124" spans="1:7" ht="20.25">
      <c r="A124" s="7"/>
      <c r="B124" s="28"/>
      <c r="C124" s="1"/>
      <c r="D124" s="1"/>
      <c r="E124" s="1"/>
      <c r="F124" s="1"/>
      <c r="G124" s="8">
        <f>E124*F124</f>
        <v>0</v>
      </c>
    </row>
    <row r="125" spans="1:7" ht="20.25">
      <c r="A125" s="11"/>
      <c r="B125" s="28"/>
      <c r="C125" s="1"/>
      <c r="D125" s="1"/>
      <c r="E125" s="1"/>
      <c r="F125" s="1"/>
      <c r="G125" s="8">
        <f>E125*F125</f>
        <v>0</v>
      </c>
    </row>
    <row r="126" spans="1:7" ht="20.25">
      <c r="A126" s="11"/>
      <c r="B126" s="28"/>
      <c r="C126" s="1"/>
      <c r="D126" s="1"/>
      <c r="E126" s="1"/>
      <c r="F126" s="1"/>
      <c r="G126" s="8">
        <f>E126*F126</f>
        <v>0</v>
      </c>
    </row>
    <row r="127" spans="1:7" ht="21" thickBot="1">
      <c r="A127" s="12"/>
      <c r="B127" s="4" t="s">
        <v>22</v>
      </c>
      <c r="C127" s="29">
        <f>SUM(G115:G126)</f>
        <v>0</v>
      </c>
      <c r="D127" s="29"/>
      <c r="E127" s="4" t="s">
        <v>20</v>
      </c>
      <c r="F127" s="29">
        <f>E113-C127</f>
        <v>1331.4</v>
      </c>
      <c r="G127" s="30"/>
    </row>
    <row r="128" spans="1:7" ht="20.25">
      <c r="A128" s="17"/>
      <c r="B128" s="31"/>
      <c r="C128" s="32"/>
      <c r="D128" s="32"/>
      <c r="E128" s="32"/>
      <c r="F128" s="32"/>
      <c r="G128" s="33"/>
    </row>
    <row r="129" spans="1:7" ht="20.25">
      <c r="A129" s="15" t="s">
        <v>23</v>
      </c>
      <c r="B129" s="54"/>
      <c r="C129" s="35"/>
      <c r="D129" s="35"/>
      <c r="E129" s="35"/>
      <c r="F129" s="35"/>
      <c r="G129" s="36"/>
    </row>
    <row r="130" spans="1:7" ht="20.25">
      <c r="A130" s="15" t="s">
        <v>24</v>
      </c>
      <c r="B130" s="34"/>
      <c r="C130" s="35"/>
      <c r="D130" s="35"/>
      <c r="E130" s="35"/>
      <c r="F130" s="35"/>
      <c r="G130" s="36"/>
    </row>
    <row r="131" spans="1:7" ht="21" thickBot="1">
      <c r="A131" s="16"/>
      <c r="B131" s="25"/>
      <c r="C131" s="26"/>
      <c r="D131" s="26"/>
      <c r="E131" s="26"/>
      <c r="F131" s="26"/>
      <c r="G131" s="27"/>
    </row>
  </sheetData>
  <sheetProtection/>
  <mergeCells count="120">
    <mergeCell ref="B128:G128"/>
    <mergeCell ref="B129:G129"/>
    <mergeCell ref="B130:G130"/>
    <mergeCell ref="B131:G131"/>
    <mergeCell ref="B113:D113"/>
    <mergeCell ref="E113:G113"/>
    <mergeCell ref="B121:B122"/>
    <mergeCell ref="B123:B124"/>
    <mergeCell ref="B125:B126"/>
    <mergeCell ref="C127:D127"/>
    <mergeCell ref="F127:G127"/>
    <mergeCell ref="B110:D110"/>
    <mergeCell ref="E110:G110"/>
    <mergeCell ref="B111:D111"/>
    <mergeCell ref="E111:G111"/>
    <mergeCell ref="B112:D112"/>
    <mergeCell ref="E112:G112"/>
    <mergeCell ref="B107:C107"/>
    <mergeCell ref="D107:E107"/>
    <mergeCell ref="F107:G107"/>
    <mergeCell ref="A108:G108"/>
    <mergeCell ref="B109:C109"/>
    <mergeCell ref="E109:G109"/>
    <mergeCell ref="B102:G102"/>
    <mergeCell ref="B103:G103"/>
    <mergeCell ref="B104:G104"/>
    <mergeCell ref="B105:G105"/>
    <mergeCell ref="B87:D87"/>
    <mergeCell ref="E87:G87"/>
    <mergeCell ref="B95:B96"/>
    <mergeCell ref="B97:B98"/>
    <mergeCell ref="B99:B100"/>
    <mergeCell ref="C101:D101"/>
    <mergeCell ref="F101:G101"/>
    <mergeCell ref="B84:D84"/>
    <mergeCell ref="E84:G84"/>
    <mergeCell ref="B85:D85"/>
    <mergeCell ref="E85:G85"/>
    <mergeCell ref="B86:D86"/>
    <mergeCell ref="E86:G86"/>
    <mergeCell ref="B81:C81"/>
    <mergeCell ref="D81:E81"/>
    <mergeCell ref="F81:G81"/>
    <mergeCell ref="A82:G82"/>
    <mergeCell ref="B83:C83"/>
    <mergeCell ref="E83:G83"/>
    <mergeCell ref="B79:G79"/>
    <mergeCell ref="F75:G75"/>
    <mergeCell ref="B76:G76"/>
    <mergeCell ref="B77:G77"/>
    <mergeCell ref="B78:G78"/>
    <mergeCell ref="B69:B70"/>
    <mergeCell ref="B71:B72"/>
    <mergeCell ref="B73:B74"/>
    <mergeCell ref="C75:D75"/>
    <mergeCell ref="B61:D61"/>
    <mergeCell ref="E61:G61"/>
    <mergeCell ref="B59:D59"/>
    <mergeCell ref="E59:G59"/>
    <mergeCell ref="B60:D60"/>
    <mergeCell ref="E60:G60"/>
    <mergeCell ref="B57:C57"/>
    <mergeCell ref="E57:G57"/>
    <mergeCell ref="B58:D58"/>
    <mergeCell ref="E58:G58"/>
    <mergeCell ref="B55:C55"/>
    <mergeCell ref="D55:E55"/>
    <mergeCell ref="F55:G55"/>
    <mergeCell ref="A56:G56"/>
    <mergeCell ref="B24:G24"/>
    <mergeCell ref="B26:G26"/>
    <mergeCell ref="B25:G25"/>
    <mergeCell ref="B16:B17"/>
    <mergeCell ref="B18:B19"/>
    <mergeCell ref="C22:D22"/>
    <mergeCell ref="F22:G22"/>
    <mergeCell ref="B23:G23"/>
    <mergeCell ref="B10:B11"/>
    <mergeCell ref="B20:B21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28:G28"/>
    <mergeCell ref="B29:C29"/>
    <mergeCell ref="D29:E29"/>
    <mergeCell ref="F29:G29"/>
    <mergeCell ref="A30:G30"/>
    <mergeCell ref="B31:C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7:B38"/>
    <mergeCell ref="B43:B44"/>
    <mergeCell ref="B39:B40"/>
    <mergeCell ref="B45:B46"/>
    <mergeCell ref="B53:G53"/>
    <mergeCell ref="B47:B48"/>
    <mergeCell ref="C49:D49"/>
    <mergeCell ref="F49:G49"/>
    <mergeCell ref="B50:G50"/>
    <mergeCell ref="B51:G51"/>
    <mergeCell ref="B52:G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2014-10-30T01:56:40Z</dcterms:modified>
  <cp:category/>
  <cp:version/>
  <cp:contentType/>
  <cp:contentStatus/>
</cp:coreProperties>
</file>