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<sst xmlns="http://schemas.openxmlformats.org/spreadsheetml/2006/main" count="82" uniqueCount="47">
  <si>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</si>
  <si>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</si>
  <si>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</si>
  <si>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</si>
  <si>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</si>
  <si>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</si>
  <si>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</si>
  <si>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</si>
  <si>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</si>
  <si>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</si>
  <si>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</si>
  <si>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</si>
  <si>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</si>
  <si>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</si>
  <si>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</si>
  <si>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</si>
  <si>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</si>
  <si>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</si>
  <si>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</si>
  <si>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</si>
  <si>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</si>
  <si>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</si>
  <si>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</si>
  <si>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</si>
  <si>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</si>
  <si>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</si>
  <si>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</si>
  <si>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南京王鸿菓</t>
  </si>
  <si>
    <t>泽登达</t>
  </si>
  <si>
    <t>2013.9.2-2014.9.2</t>
  </si>
  <si>
    <t>2013.9.2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</si>
  <si>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</si>
  <si>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</si>
  <si>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</si>
  <si>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</si>
  <si>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</si>
  <si>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</si>
  <si>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</si>
  <si>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</si>
  <si>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</si>
  <si>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</si>
  <si>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</si>
  <si>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因其不再上学，停止助养，余款转助燃姑乡阿咪。</t>
  </si>
  <si>
    <t>阿咪</t>
  </si>
  <si>
    <t>2014.11.1-2015.11.1</t>
  </si>
  <si>
    <t>上轮结转</t>
  </si>
  <si>
    <t>2014.10.30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</si>
</sst>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1">
      <selection activeCell="B51" sqref="B51:G5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8" t="s">
        <v>0</v>
      </c>
      <c r="B1" s="39"/>
      <c r="C1" s="39"/>
      <c r="D1" s="39"/>
      <c r="E1" s="39"/>
      <c r="F1" s="39"/>
      <c r="G1" s="39"/>
    </row>
    <row r="2" spans="1:7" ht="20.25">
      <c r="A2" s="2" t="s">
        <v>1</v>
      </c>
      <c r="B2" s="40">
        <v>320</v>
      </c>
      <c r="C2" s="41"/>
      <c r="D2" s="42" t="s">
        <v>2</v>
      </c>
      <c r="E2" s="43"/>
      <c r="F2" s="42" t="s">
        <v>28</v>
      </c>
      <c r="G2" s="44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4" t="s">
        <v>27</v>
      </c>
      <c r="C4" s="55"/>
      <c r="D4" s="4" t="s">
        <v>4</v>
      </c>
      <c r="E4" s="50" t="s">
        <v>29</v>
      </c>
      <c r="F4" s="50"/>
      <c r="G4" s="53"/>
    </row>
    <row r="5" spans="1:7" ht="20.25">
      <c r="A5" s="5" t="s">
        <v>5</v>
      </c>
      <c r="B5" s="45" t="s">
        <v>6</v>
      </c>
      <c r="C5" s="45"/>
      <c r="D5" s="45"/>
      <c r="E5" s="45" t="s">
        <v>7</v>
      </c>
      <c r="F5" s="45"/>
      <c r="G5" s="46"/>
    </row>
    <row r="6" spans="1:7" ht="20.25">
      <c r="A6" s="7" t="s">
        <v>8</v>
      </c>
      <c r="B6" s="34" t="s">
        <v>30</v>
      </c>
      <c r="C6" s="34"/>
      <c r="D6" s="34"/>
      <c r="E6" s="34">
        <v>1200</v>
      </c>
      <c r="F6" s="34"/>
      <c r="G6" s="56"/>
    </row>
    <row r="7" spans="1:7" ht="20.25">
      <c r="A7" s="7" t="s">
        <v>9</v>
      </c>
      <c r="B7" s="34"/>
      <c r="C7" s="34"/>
      <c r="D7" s="34"/>
      <c r="E7" s="34"/>
      <c r="F7" s="34"/>
      <c r="G7" s="56"/>
    </row>
    <row r="8" spans="1:7" ht="21" thickBot="1">
      <c r="A8" s="9" t="s">
        <v>10</v>
      </c>
      <c r="B8" s="50" t="s">
        <v>11</v>
      </c>
      <c r="C8" s="50"/>
      <c r="D8" s="50"/>
      <c r="E8" s="50">
        <f>SUM(E6:G7)</f>
        <v>1200</v>
      </c>
      <c r="F8" s="50"/>
      <c r="G8" s="5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2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34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4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50">
        <f>SUM(G10:G21)</f>
        <v>1093</v>
      </c>
      <c r="D22" s="50"/>
      <c r="E22" s="4" t="s">
        <v>20</v>
      </c>
      <c r="F22" s="50">
        <f>E8-C22</f>
        <v>107</v>
      </c>
      <c r="G22" s="53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35" t="s">
        <v>42</v>
      </c>
      <c r="C25" s="36"/>
      <c r="D25" s="36"/>
      <c r="E25" s="36"/>
      <c r="F25" s="36"/>
      <c r="G25" s="3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40">
        <v>52</v>
      </c>
      <c r="C30" s="41"/>
      <c r="D30" s="42" t="s">
        <v>2</v>
      </c>
      <c r="E30" s="43"/>
      <c r="F30" s="42" t="s">
        <v>43</v>
      </c>
      <c r="G30" s="44"/>
    </row>
    <row r="31" spans="1:7" ht="20.25">
      <c r="A31" s="47" t="s">
        <v>21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4" t="s">
        <v>27</v>
      </c>
      <c r="C32" s="55"/>
      <c r="D32" s="4" t="s">
        <v>4</v>
      </c>
      <c r="E32" s="50" t="s">
        <v>44</v>
      </c>
      <c r="F32" s="50"/>
      <c r="G32" s="53"/>
    </row>
    <row r="33" spans="1:7" ht="20.25">
      <c r="A33" s="5" t="s">
        <v>5</v>
      </c>
      <c r="B33" s="45" t="s">
        <v>6</v>
      </c>
      <c r="C33" s="45"/>
      <c r="D33" s="45"/>
      <c r="E33" s="45" t="s">
        <v>7</v>
      </c>
      <c r="F33" s="45"/>
      <c r="G33" s="46"/>
    </row>
    <row r="34" spans="1:7" ht="20.25">
      <c r="A34" s="7" t="s">
        <v>8</v>
      </c>
      <c r="B34" s="34" t="s">
        <v>45</v>
      </c>
      <c r="C34" s="34"/>
      <c r="D34" s="34"/>
      <c r="E34" s="34">
        <v>107</v>
      </c>
      <c r="F34" s="34"/>
      <c r="G34" s="56"/>
    </row>
    <row r="35" spans="1:7" ht="20.25">
      <c r="A35" s="7" t="s">
        <v>9</v>
      </c>
      <c r="B35" s="34" t="s">
        <v>46</v>
      </c>
      <c r="C35" s="34"/>
      <c r="D35" s="34"/>
      <c r="E35" s="34">
        <v>1100</v>
      </c>
      <c r="F35" s="34"/>
      <c r="G35" s="56"/>
    </row>
    <row r="36" spans="1:7" ht="21" thickBot="1">
      <c r="A36" s="9" t="s">
        <v>10</v>
      </c>
      <c r="B36" s="50" t="s">
        <v>11</v>
      </c>
      <c r="C36" s="50"/>
      <c r="D36" s="50"/>
      <c r="E36" s="50">
        <f>SUM(E34:G35)</f>
        <v>1207</v>
      </c>
      <c r="F36" s="50"/>
      <c r="G36" s="53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51"/>
      <c r="C38" s="1"/>
      <c r="D38" s="1"/>
      <c r="E38" s="1"/>
      <c r="F38" s="13"/>
      <c r="G38" s="8">
        <f>E38*F38</f>
        <v>0</v>
      </c>
    </row>
    <row r="39" spans="1:7" ht="20.25">
      <c r="A39" s="7" t="s">
        <v>5</v>
      </c>
      <c r="B39" s="52"/>
      <c r="C39" s="1"/>
      <c r="D39" s="1"/>
      <c r="E39" s="1"/>
      <c r="F39" s="13"/>
      <c r="G39" s="8">
        <f>E39*F39</f>
        <v>0</v>
      </c>
    </row>
    <row r="40" spans="1:7" ht="20.25">
      <c r="A40" s="7"/>
      <c r="B40" s="34"/>
      <c r="C40" s="1"/>
      <c r="D40" s="1"/>
      <c r="E40" s="1"/>
      <c r="F40" s="13"/>
      <c r="G40" s="8">
        <v>0</v>
      </c>
    </row>
    <row r="41" spans="1:7" ht="20.25">
      <c r="A41" s="7" t="s">
        <v>8</v>
      </c>
      <c r="B41" s="34"/>
      <c r="C41" s="1"/>
      <c r="D41" s="1"/>
      <c r="E41" s="1"/>
      <c r="F41" s="13"/>
      <c r="G41" s="8"/>
    </row>
    <row r="42" spans="1:7" ht="20.25">
      <c r="A42" s="7"/>
      <c r="B42" s="18"/>
      <c r="C42" s="1"/>
      <c r="D42" s="1"/>
      <c r="E42" s="1"/>
      <c r="F42" s="1"/>
      <c r="G42" s="8">
        <f>E42*F42</f>
        <v>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1"/>
      <c r="C45" s="1"/>
      <c r="D45" s="1"/>
      <c r="E45" s="1"/>
      <c r="F45" s="13"/>
      <c r="G45" s="8">
        <f>E45*F45</f>
        <v>0</v>
      </c>
    </row>
    <row r="46" spans="1:7" ht="20.25">
      <c r="A46" s="7"/>
      <c r="B46" s="51"/>
      <c r="C46" s="1"/>
      <c r="D46" s="1"/>
      <c r="E46" s="1"/>
      <c r="F46" s="1"/>
      <c r="G46" s="8"/>
    </row>
    <row r="47" spans="1:7" ht="20.25">
      <c r="A47" s="7"/>
      <c r="B47" s="52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50">
        <f>SUM(G38:G49)</f>
        <v>0</v>
      </c>
      <c r="D50" s="50"/>
      <c r="E50" s="4" t="s">
        <v>20</v>
      </c>
      <c r="F50" s="50">
        <f>E36-C50</f>
        <v>1207</v>
      </c>
      <c r="G50" s="53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35"/>
      <c r="C53" s="36"/>
      <c r="D53" s="36"/>
      <c r="E53" s="36"/>
      <c r="F53" s="36"/>
      <c r="G53" s="3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53"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0:B41"/>
    <mergeCell ref="B46:B47"/>
    <mergeCell ref="B38:B39"/>
    <mergeCell ref="B48:B4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B10:B11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2014-10-30T05:19:07Z</dcterms:modified>
  <cp:category/>
  <cp:version/>
  <cp:contentType/>
  <cp:contentStatus/>
</cp:coreProperties>
</file>