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<sst xmlns="http://schemas.openxmlformats.org/spreadsheetml/2006/main" count="116" uniqueCount="70">
  <si>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</si>
  <si>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</si>
  <si>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</si>
  <si>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</si>
  <si>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</si>
  <si>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</si>
  <si>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</si>
  <si>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</si>
  <si>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</si>
  <si>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</si>
  <si>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</si>
  <si>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</si>
  <si>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</si>
  <si>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</si>
  <si>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</si>
  <si>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</si>
  <si>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</si>
  <si>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</si>
  <si>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</si>
  <si>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</si>
  <si>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</si>
  <si>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</si>
  <si>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</si>
  <si>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</si>
  <si>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</si>
  <si>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</si>
  <si>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</si>
  <si>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</si>
  <si>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</si>
  <si>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</si>
  <si>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</si>
  <si>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昂桑</t>
  </si>
  <si>
    <t>旅鼠</t>
  </si>
  <si>
    <t>2011.5.10</t>
  </si>
  <si>
    <t>面粉</t>
  </si>
  <si>
    <t>50斤/袋</t>
  </si>
  <si>
    <t>清油</t>
  </si>
  <si>
    <t>6升/桶</t>
  </si>
  <si>
    <t>11.9.20</t>
  </si>
  <si>
    <t>(购六月的)</t>
  </si>
  <si>
    <t>11.9.20</t>
  </si>
  <si>
    <t>11.10.20</t>
  </si>
  <si>
    <t>棉衣</t>
  </si>
  <si>
    <t>件</t>
  </si>
  <si>
    <t>(购九月的)</t>
  </si>
  <si>
    <t>12.3.7</t>
  </si>
  <si>
    <t>第二轮助养</t>
  </si>
  <si>
    <t>上海安玟和女儿</t>
  </si>
  <si>
    <t>上一轮结转</t>
  </si>
  <si>
    <t>拥拥剩余费用结转</t>
  </si>
  <si>
    <t>12.1.6</t>
  </si>
  <si>
    <t>鞋子</t>
  </si>
  <si>
    <t>双</t>
  </si>
  <si>
    <t>2012.11.21</t>
  </si>
  <si>
    <t>2012.5.6-2012.11.19-2013.11.19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</si>
  <si>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</si>
  <si>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</si>
  <si>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</si>
  <si>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</si>
  <si>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</si>
  <si>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</si>
  <si>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</si>
  <si>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</si>
  <si>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面粉</t>
  </si>
  <si>
    <t>50斤/袋</t>
  </si>
  <si>
    <t>清油</t>
  </si>
  <si>
    <t>5升/桶</t>
  </si>
  <si>
    <t>13.7.5</t>
  </si>
  <si>
    <t>13.10.20</t>
  </si>
  <si>
    <t>因孩子流失，停止助养，余款转助多登。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</si>
</sst>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8">
      <selection activeCell="O43" sqref="O4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3" t="s">
        <v>0</v>
      </c>
      <c r="B1" s="64"/>
      <c r="C1" s="64"/>
      <c r="D1" s="64"/>
      <c r="E1" s="64"/>
      <c r="F1" s="64"/>
      <c r="G1" s="64"/>
    </row>
    <row r="2" spans="1:7" ht="20.25">
      <c r="A2" s="2" t="s">
        <v>1</v>
      </c>
      <c r="B2" s="51">
        <v>139</v>
      </c>
      <c r="C2" s="52"/>
      <c r="D2" s="53" t="s">
        <v>2</v>
      </c>
      <c r="E2" s="54"/>
      <c r="F2" s="53" t="s">
        <v>31</v>
      </c>
      <c r="G2" s="55"/>
    </row>
    <row r="3" spans="1:7" ht="20.25">
      <c r="A3" s="56" t="s">
        <v>21</v>
      </c>
      <c r="B3" s="57"/>
      <c r="C3" s="57"/>
      <c r="D3" s="57"/>
      <c r="E3" s="57"/>
      <c r="F3" s="57"/>
      <c r="G3" s="58"/>
    </row>
    <row r="4" spans="1:7" ht="21" thickBot="1">
      <c r="A4" s="14" t="s">
        <v>3</v>
      </c>
      <c r="B4" s="59" t="s">
        <v>32</v>
      </c>
      <c r="C4" s="60"/>
      <c r="D4" s="4" t="s">
        <v>4</v>
      </c>
      <c r="E4" s="26" t="s">
        <v>30</v>
      </c>
      <c r="F4" s="26"/>
      <c r="G4" s="27"/>
    </row>
    <row r="5" spans="1:7" ht="20.25">
      <c r="A5" s="5" t="s">
        <v>5</v>
      </c>
      <c r="B5" s="47" t="s">
        <v>6</v>
      </c>
      <c r="C5" s="47"/>
      <c r="D5" s="47"/>
      <c r="E5" s="47" t="s">
        <v>7</v>
      </c>
      <c r="F5" s="47"/>
      <c r="G5" s="48"/>
    </row>
    <row r="6" spans="1:7" ht="20.25">
      <c r="A6" s="7" t="s">
        <v>8</v>
      </c>
      <c r="B6" s="25" t="s">
        <v>33</v>
      </c>
      <c r="C6" s="25"/>
      <c r="D6" s="25"/>
      <c r="E6" s="25">
        <v>1200</v>
      </c>
      <c r="F6" s="25"/>
      <c r="G6" s="50"/>
    </row>
    <row r="7" spans="1:7" ht="20.25">
      <c r="A7" s="7" t="s">
        <v>9</v>
      </c>
      <c r="B7" s="25"/>
      <c r="C7" s="25"/>
      <c r="D7" s="25"/>
      <c r="E7" s="25"/>
      <c r="F7" s="25"/>
      <c r="G7" s="50"/>
    </row>
    <row r="8" spans="1:7" ht="21" thickBot="1">
      <c r="A8" s="9" t="s">
        <v>10</v>
      </c>
      <c r="B8" s="26" t="s">
        <v>11</v>
      </c>
      <c r="C8" s="26"/>
      <c r="D8" s="26"/>
      <c r="E8" s="26">
        <v>1200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5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49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40</v>
      </c>
      <c r="C12" s="19" t="s">
        <v>34</v>
      </c>
      <c r="D12" s="1" t="s">
        <v>35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1" t="s">
        <v>39</v>
      </c>
      <c r="C13" s="19" t="s">
        <v>36</v>
      </c>
      <c r="D13" s="1" t="s">
        <v>37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2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44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62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5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5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25"/>
      <c r="C19" s="19"/>
      <c r="D19" s="1"/>
      <c r="E19" s="1"/>
      <c r="F19" s="1"/>
      <c r="G19" s="8"/>
    </row>
    <row r="20" spans="1:7" ht="20.25">
      <c r="A20" s="11"/>
      <c r="B20" s="25" t="s">
        <v>45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5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6">
        <f>SUM(G10:G21)</f>
        <v>1126.6</v>
      </c>
      <c r="D22" s="26"/>
      <c r="E22" s="4" t="s">
        <v>20</v>
      </c>
      <c r="F22" s="26">
        <f>E8-C22</f>
        <v>73.40000000000009</v>
      </c>
      <c r="G22" s="27"/>
    </row>
    <row r="23" spans="1:7" ht="20.25">
      <c r="A23" s="17"/>
      <c r="B23" s="31" t="s">
        <v>29</v>
      </c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40"/>
      <c r="C25" s="38"/>
      <c r="D25" s="38"/>
      <c r="E25" s="38"/>
      <c r="F25" s="38"/>
      <c r="G25" s="39"/>
    </row>
    <row r="26" spans="1:7" ht="20.25">
      <c r="A26" s="15" t="s">
        <v>25</v>
      </c>
      <c r="B26" s="40"/>
      <c r="C26" s="38"/>
      <c r="D26" s="38"/>
      <c r="E26" s="38"/>
      <c r="F26" s="38"/>
      <c r="G26" s="39"/>
    </row>
    <row r="27" spans="1:7" ht="20.25">
      <c r="A27" s="15" t="s">
        <v>26</v>
      </c>
      <c r="B27" s="40"/>
      <c r="C27" s="38"/>
      <c r="D27" s="38"/>
      <c r="E27" s="38"/>
      <c r="F27" s="38"/>
      <c r="G27" s="39"/>
    </row>
    <row r="28" spans="1:7" ht="21" thickBot="1">
      <c r="A28" s="16"/>
      <c r="B28" s="28"/>
      <c r="C28" s="29"/>
      <c r="D28" s="29"/>
      <c r="E28" s="29"/>
      <c r="F28" s="29"/>
      <c r="G28" s="30"/>
    </row>
    <row r="29" ht="15" thickBot="1"/>
    <row r="30" spans="1:7" ht="20.25">
      <c r="A30" s="2" t="s">
        <v>1</v>
      </c>
      <c r="B30" s="51">
        <v>139</v>
      </c>
      <c r="C30" s="52"/>
      <c r="D30" s="53" t="s">
        <v>2</v>
      </c>
      <c r="E30" s="54"/>
      <c r="F30" s="53" t="s">
        <v>31</v>
      </c>
      <c r="G30" s="55"/>
    </row>
    <row r="31" spans="1:7" ht="20.25">
      <c r="A31" s="56" t="s">
        <v>46</v>
      </c>
      <c r="B31" s="57"/>
      <c r="C31" s="57"/>
      <c r="D31" s="57"/>
      <c r="E31" s="57"/>
      <c r="F31" s="57"/>
      <c r="G31" s="58"/>
    </row>
    <row r="32" spans="1:7" ht="21" thickBot="1">
      <c r="A32" s="14" t="s">
        <v>3</v>
      </c>
      <c r="B32" s="59" t="s">
        <v>47</v>
      </c>
      <c r="C32" s="60"/>
      <c r="D32" s="4" t="s">
        <v>4</v>
      </c>
      <c r="E32" s="61" t="s">
        <v>54</v>
      </c>
      <c r="F32" s="26"/>
      <c r="G32" s="27"/>
    </row>
    <row r="33" spans="1:7" ht="20.25">
      <c r="A33" s="5" t="s">
        <v>5</v>
      </c>
      <c r="B33" s="47" t="s">
        <v>6</v>
      </c>
      <c r="C33" s="47"/>
      <c r="D33" s="47"/>
      <c r="E33" s="47" t="s">
        <v>7</v>
      </c>
      <c r="F33" s="47"/>
      <c r="G33" s="48"/>
    </row>
    <row r="34" spans="1:7" ht="20.25">
      <c r="A34" s="7" t="s">
        <v>8</v>
      </c>
      <c r="B34" s="25" t="s">
        <v>48</v>
      </c>
      <c r="C34" s="25"/>
      <c r="D34" s="25"/>
      <c r="E34" s="25">
        <v>73.4</v>
      </c>
      <c r="F34" s="25"/>
      <c r="G34" s="50"/>
    </row>
    <row r="35" spans="1:7" ht="20.25">
      <c r="A35" s="7" t="s">
        <v>9</v>
      </c>
      <c r="B35" s="25" t="s">
        <v>49</v>
      </c>
      <c r="C35" s="25"/>
      <c r="D35" s="25"/>
      <c r="E35" s="25">
        <v>708.9</v>
      </c>
      <c r="F35" s="25"/>
      <c r="G35" s="50"/>
    </row>
    <row r="36" spans="1:7" ht="20.25">
      <c r="A36" s="7"/>
      <c r="B36" s="41" t="s">
        <v>53</v>
      </c>
      <c r="C36" s="42"/>
      <c r="D36" s="43"/>
      <c r="E36" s="41">
        <v>1200</v>
      </c>
      <c r="F36" s="42"/>
      <c r="G36" s="44"/>
    </row>
    <row r="37" spans="1:7" ht="21" thickBot="1">
      <c r="A37" s="9" t="s">
        <v>10</v>
      </c>
      <c r="B37" s="26" t="s">
        <v>11</v>
      </c>
      <c r="C37" s="26"/>
      <c r="D37" s="26"/>
      <c r="E37" s="26">
        <f>E34+E35+E36</f>
        <v>1982.3</v>
      </c>
      <c r="F37" s="26"/>
      <c r="G37" s="27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25" t="s">
        <v>56</v>
      </c>
      <c r="C39" s="19" t="s">
        <v>34</v>
      </c>
      <c r="D39" s="1" t="s">
        <v>35</v>
      </c>
      <c r="E39" s="1">
        <v>100</v>
      </c>
      <c r="F39" s="13">
        <v>4</v>
      </c>
      <c r="G39" s="8">
        <v>400</v>
      </c>
    </row>
    <row r="40" spans="1:7" ht="20.25">
      <c r="A40" s="7" t="s">
        <v>5</v>
      </c>
      <c r="B40" s="49"/>
      <c r="C40" s="19" t="s">
        <v>36</v>
      </c>
      <c r="D40" s="1" t="s">
        <v>55</v>
      </c>
      <c r="E40" s="1">
        <v>56</v>
      </c>
      <c r="F40" s="13">
        <v>4</v>
      </c>
      <c r="G40" s="8">
        <f>E40*F40</f>
        <v>224</v>
      </c>
    </row>
    <row r="41" spans="1:7" ht="20.25">
      <c r="A41" s="18"/>
      <c r="B41" s="45" t="s">
        <v>57</v>
      </c>
      <c r="C41" s="19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18" t="s">
        <v>8</v>
      </c>
      <c r="B42" s="46"/>
      <c r="C42" s="19"/>
      <c r="D42" s="1"/>
      <c r="E42" s="1"/>
      <c r="F42" s="13"/>
      <c r="G42" s="8">
        <f aca="true" t="shared" si="1" ref="G42:G50">E42*F42</f>
        <v>0</v>
      </c>
    </row>
    <row r="43" spans="1:7" ht="20.25">
      <c r="A43" s="18"/>
      <c r="B43" s="22" t="s">
        <v>60</v>
      </c>
      <c r="C43" s="19" t="s">
        <v>61</v>
      </c>
      <c r="D43" s="1"/>
      <c r="E43" s="1"/>
      <c r="F43" s="13"/>
      <c r="G43" s="8">
        <v>10</v>
      </c>
    </row>
    <row r="44" spans="1:7" ht="20.25">
      <c r="A44" s="18" t="s">
        <v>18</v>
      </c>
      <c r="B44" s="21"/>
      <c r="C44" s="19"/>
      <c r="D44" s="1"/>
      <c r="E44" s="1"/>
      <c r="F44" s="13"/>
      <c r="G44" s="8">
        <v>0</v>
      </c>
    </row>
    <row r="45" spans="1:7" ht="20.25">
      <c r="A45" s="7"/>
      <c r="B45" s="23" t="s">
        <v>62</v>
      </c>
      <c r="C45" s="1" t="s">
        <v>63</v>
      </c>
      <c r="D45" s="1" t="s">
        <v>64</v>
      </c>
      <c r="E45" s="1">
        <v>102</v>
      </c>
      <c r="F45" s="1">
        <v>3</v>
      </c>
      <c r="G45" s="8">
        <f t="shared" si="1"/>
        <v>306</v>
      </c>
    </row>
    <row r="46" spans="1:7" ht="20.25">
      <c r="A46" s="7" t="s">
        <v>19</v>
      </c>
      <c r="B46" s="24"/>
      <c r="C46" s="1" t="s">
        <v>65</v>
      </c>
      <c r="D46" s="1" t="s">
        <v>66</v>
      </c>
      <c r="E46" s="1">
        <v>73</v>
      </c>
      <c r="F46" s="1">
        <v>3</v>
      </c>
      <c r="G46" s="8">
        <f t="shared" si="1"/>
        <v>219</v>
      </c>
    </row>
    <row r="47" spans="1:7" ht="20.25">
      <c r="A47" s="7"/>
      <c r="B47" s="1" t="s">
        <v>67</v>
      </c>
      <c r="C47" s="19" t="s">
        <v>61</v>
      </c>
      <c r="D47" s="1"/>
      <c r="E47" s="1"/>
      <c r="F47" s="1"/>
      <c r="G47" s="8">
        <v>10</v>
      </c>
    </row>
    <row r="48" spans="1:7" ht="20.25">
      <c r="A48" s="7"/>
      <c r="B48" s="1"/>
      <c r="C48" s="19"/>
      <c r="D48" s="1"/>
      <c r="E48" s="1"/>
      <c r="F48" s="1"/>
      <c r="G48" s="8">
        <f t="shared" si="1"/>
        <v>0</v>
      </c>
    </row>
    <row r="49" spans="1:7" ht="20.25">
      <c r="A49" s="11"/>
      <c r="B49" s="25" t="s">
        <v>68</v>
      </c>
      <c r="C49" s="1" t="s">
        <v>63</v>
      </c>
      <c r="D49" s="1" t="s">
        <v>64</v>
      </c>
      <c r="E49" s="1">
        <v>103</v>
      </c>
      <c r="F49" s="1">
        <v>3</v>
      </c>
      <c r="G49" s="8">
        <f t="shared" si="1"/>
        <v>309</v>
      </c>
    </row>
    <row r="50" spans="1:7" ht="20.25">
      <c r="A50" s="11"/>
      <c r="B50" s="25"/>
      <c r="C50" s="1" t="s">
        <v>65</v>
      </c>
      <c r="D50" s="1" t="s">
        <v>66</v>
      </c>
      <c r="E50" s="1">
        <v>73</v>
      </c>
      <c r="F50" s="1">
        <v>3</v>
      </c>
      <c r="G50" s="8">
        <f t="shared" si="1"/>
        <v>219</v>
      </c>
    </row>
    <row r="51" spans="1:7" ht="21" thickBot="1">
      <c r="A51" s="12"/>
      <c r="B51" s="4" t="s">
        <v>22</v>
      </c>
      <c r="C51" s="26">
        <f>SUM(G39:G50)</f>
        <v>1777</v>
      </c>
      <c r="D51" s="26"/>
      <c r="E51" s="4" t="s">
        <v>20</v>
      </c>
      <c r="F51" s="26">
        <f>E37-C51</f>
        <v>205.29999999999995</v>
      </c>
      <c r="G51" s="27"/>
    </row>
    <row r="52" spans="1:7" ht="20.25">
      <c r="A52" s="17"/>
      <c r="B52" s="31"/>
      <c r="C52" s="32"/>
      <c r="D52" s="32"/>
      <c r="E52" s="32"/>
      <c r="F52" s="32"/>
      <c r="G52" s="33"/>
    </row>
    <row r="53" spans="1:7" ht="20.25">
      <c r="A53" s="15" t="s">
        <v>23</v>
      </c>
      <c r="B53" s="34"/>
      <c r="C53" s="35"/>
      <c r="D53" s="35"/>
      <c r="E53" s="35"/>
      <c r="F53" s="35"/>
      <c r="G53" s="36"/>
    </row>
    <row r="54" spans="1:7" ht="20.25">
      <c r="A54" s="15" t="s">
        <v>24</v>
      </c>
      <c r="B54" s="37" t="s">
        <v>69</v>
      </c>
      <c r="C54" s="38"/>
      <c r="D54" s="38"/>
      <c r="E54" s="38"/>
      <c r="F54" s="38"/>
      <c r="G54" s="39"/>
    </row>
    <row r="55" spans="1:7" ht="20.25">
      <c r="A55" s="15" t="s">
        <v>25</v>
      </c>
      <c r="B55" s="40"/>
      <c r="C55" s="38"/>
      <c r="D55" s="38"/>
      <c r="E55" s="38"/>
      <c r="F55" s="38"/>
      <c r="G55" s="39"/>
    </row>
    <row r="56" spans="1:7" ht="20.25">
      <c r="A56" s="15" t="s">
        <v>26</v>
      </c>
      <c r="B56" s="40"/>
      <c r="C56" s="38"/>
      <c r="D56" s="38"/>
      <c r="E56" s="38"/>
      <c r="F56" s="38"/>
      <c r="G56" s="39"/>
    </row>
    <row r="57" spans="1:7" ht="21" thickBot="1">
      <c r="A57" s="16"/>
      <c r="B57" s="28"/>
      <c r="C57" s="29"/>
      <c r="D57" s="29"/>
      <c r="E57" s="29"/>
      <c r="F57" s="29"/>
      <c r="G57" s="30"/>
    </row>
  </sheetData>
  <sheetProtection/>
  <mergeCells count="54"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E35:G35"/>
    <mergeCell ref="B30:C30"/>
    <mergeCell ref="D30:E30"/>
    <mergeCell ref="F30:G30"/>
    <mergeCell ref="A31:G31"/>
    <mergeCell ref="B32:C32"/>
    <mergeCell ref="E32:G32"/>
    <mergeCell ref="B36:D36"/>
    <mergeCell ref="E36:G36"/>
    <mergeCell ref="B41:B42"/>
    <mergeCell ref="B56:G56"/>
    <mergeCell ref="B33:D33"/>
    <mergeCell ref="E33:G33"/>
    <mergeCell ref="B39:B40"/>
    <mergeCell ref="B34:D34"/>
    <mergeCell ref="E34:G34"/>
    <mergeCell ref="B35:D35"/>
    <mergeCell ref="B49:B50"/>
    <mergeCell ref="C51:D51"/>
    <mergeCell ref="F51:G51"/>
    <mergeCell ref="B37:D37"/>
    <mergeCell ref="E37:G37"/>
    <mergeCell ref="B57:G57"/>
    <mergeCell ref="B52:G52"/>
    <mergeCell ref="B53:G53"/>
    <mergeCell ref="B54:G54"/>
    <mergeCell ref="B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2014-12-23T02:36:11Z</dcterms:modified>
  <cp:category/>
  <cp:version/>
  <cp:contentType/>
  <cp:contentStatus/>
</cp:coreProperties>
</file>