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<sst xmlns="http://schemas.openxmlformats.org/spreadsheetml/2006/main" count="97" uniqueCount="55">
  <si>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</si>
  <si>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</si>
  <si>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</si>
  <si>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</si>
  <si>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</si>
  <si>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</si>
  <si>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</si>
  <si>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</si>
  <si>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</si>
  <si>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</si>
  <si>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</si>
  <si>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</si>
  <si>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</si>
  <si>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</si>
  <si>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</si>
  <si>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</si>
  <si>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</si>
  <si>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</si>
  <si>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</si>
  <si>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</si>
  <si>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</si>
  <si>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</si>
  <si>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</si>
  <si>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</si>
  <si>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</si>
  <si>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</si>
  <si>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</si>
  <si>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色郎扎巴</t>
  </si>
  <si>
    <t>高原红</t>
  </si>
  <si>
    <t>2011.12.7-2012.12.7</t>
  </si>
  <si>
    <t>2012.1.5</t>
  </si>
  <si>
    <t>12.3.10</t>
  </si>
  <si>
    <t>面粉</t>
  </si>
  <si>
    <t>50斤/袋</t>
  </si>
  <si>
    <t>清油</t>
  </si>
  <si>
    <t>6升/桶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</si>
  <si>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</si>
  <si>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</si>
  <si>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</si>
  <si>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</si>
  <si>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</si>
  <si>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</si>
  <si>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</si>
  <si>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</si>
  <si>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</si>
  <si>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</si>
  <si>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第二轮助养</t>
  </si>
  <si>
    <t>2012.12.7-2013.12.7</t>
  </si>
  <si>
    <t>2013.3.4</t>
  </si>
  <si>
    <t>上一轮结转</t>
  </si>
  <si>
    <t>13.6.15</t>
  </si>
  <si>
    <t>5升/桶</t>
  </si>
  <si>
    <t>13.7.5</t>
  </si>
  <si>
    <t>13.10.20</t>
  </si>
  <si>
    <t>停止助养，余款补足益勒登欠款。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</si>
</sst>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M55" sqref="M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8" t="s">
        <v>0</v>
      </c>
      <c r="B1" s="39"/>
      <c r="C1" s="39"/>
      <c r="D1" s="39"/>
      <c r="E1" s="39"/>
      <c r="F1" s="39"/>
      <c r="G1" s="39"/>
    </row>
    <row r="2" spans="1:7" ht="20.25">
      <c r="A2" s="2" t="s">
        <v>1</v>
      </c>
      <c r="B2" s="41">
        <v>222</v>
      </c>
      <c r="C2" s="42"/>
      <c r="D2" s="43" t="s">
        <v>2</v>
      </c>
      <c r="E2" s="44"/>
      <c r="F2" s="43" t="s">
        <v>27</v>
      </c>
      <c r="G2" s="45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3" t="s">
        <v>28</v>
      </c>
      <c r="C4" s="54"/>
      <c r="D4" s="4" t="s">
        <v>4</v>
      </c>
      <c r="E4" s="30" t="s">
        <v>29</v>
      </c>
      <c r="F4" s="30"/>
      <c r="G4" s="31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27" t="s">
        <v>30</v>
      </c>
      <c r="C6" s="27"/>
      <c r="D6" s="27"/>
      <c r="E6" s="27">
        <v>1200</v>
      </c>
      <c r="F6" s="27"/>
      <c r="G6" s="55"/>
    </row>
    <row r="7" spans="1:7" ht="20.25">
      <c r="A7" s="7" t="s">
        <v>9</v>
      </c>
      <c r="B7" s="27"/>
      <c r="C7" s="27"/>
      <c r="D7" s="27"/>
      <c r="E7" s="27"/>
      <c r="F7" s="27"/>
      <c r="G7" s="55"/>
    </row>
    <row r="8" spans="1:7" ht="21" thickBot="1">
      <c r="A8" s="9" t="s">
        <v>10</v>
      </c>
      <c r="B8" s="30" t="s">
        <v>11</v>
      </c>
      <c r="C8" s="30"/>
      <c r="D8" s="30"/>
      <c r="E8" s="30">
        <f>SUM(E6:G7)</f>
        <v>1200</v>
      </c>
      <c r="F8" s="30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36</v>
      </c>
      <c r="C10" s="1" t="s">
        <v>37</v>
      </c>
      <c r="D10" s="1" t="s">
        <v>38</v>
      </c>
      <c r="E10" s="1">
        <v>30</v>
      </c>
      <c r="F10" s="13">
        <v>1</v>
      </c>
      <c r="G10" s="8">
        <v>30</v>
      </c>
    </row>
    <row r="11" spans="1:7" ht="20.25">
      <c r="A11" s="7" t="s">
        <v>5</v>
      </c>
      <c r="B11" s="52"/>
      <c r="C11" s="19"/>
      <c r="D11" s="1"/>
      <c r="E11" s="1"/>
      <c r="F11" s="13"/>
      <c r="G11" s="8"/>
    </row>
    <row r="12" spans="1:7" ht="20.25">
      <c r="A12" s="18"/>
      <c r="B12" s="51" t="s">
        <v>31</v>
      </c>
      <c r="C12" s="1" t="s">
        <v>32</v>
      </c>
      <c r="D12" s="1" t="s">
        <v>33</v>
      </c>
      <c r="E12" s="1">
        <v>96</v>
      </c>
      <c r="F12" s="13">
        <v>3</v>
      </c>
      <c r="G12" s="8">
        <f aca="true" t="shared" si="0" ref="G12:G21">E12*F12</f>
        <v>288</v>
      </c>
    </row>
    <row r="13" spans="1:7" ht="20.25">
      <c r="A13" s="18" t="s">
        <v>8</v>
      </c>
      <c r="B13" s="52"/>
      <c r="C13" s="19" t="s">
        <v>34</v>
      </c>
      <c r="D13" s="1" t="s">
        <v>35</v>
      </c>
      <c r="E13" s="1">
        <v>50</v>
      </c>
      <c r="F13" s="13">
        <v>3</v>
      </c>
      <c r="G13" s="8">
        <f t="shared" si="0"/>
        <v>150</v>
      </c>
    </row>
    <row r="14" spans="1:7" ht="20.25">
      <c r="A14" s="7"/>
      <c r="B14" s="40" t="s">
        <v>40</v>
      </c>
      <c r="C14" s="1" t="s">
        <v>32</v>
      </c>
      <c r="D14" s="1" t="s">
        <v>33</v>
      </c>
      <c r="E14" s="1">
        <v>100</v>
      </c>
      <c r="F14" s="13">
        <v>4</v>
      </c>
      <c r="G14" s="8">
        <f t="shared" si="0"/>
        <v>400</v>
      </c>
    </row>
    <row r="15" spans="1:7" ht="20.25">
      <c r="A15" s="7" t="s">
        <v>18</v>
      </c>
      <c r="B15" s="29"/>
      <c r="C15" s="19" t="s">
        <v>34</v>
      </c>
      <c r="D15" s="1" t="s">
        <v>39</v>
      </c>
      <c r="E15" s="1">
        <v>56</v>
      </c>
      <c r="F15" s="13">
        <v>4</v>
      </c>
      <c r="G15" s="8">
        <v>224</v>
      </c>
    </row>
    <row r="16" spans="1:7" ht="20.25">
      <c r="A16" s="7"/>
      <c r="B16" s="27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7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8" t="s">
        <v>44</v>
      </c>
      <c r="C18" s="1" t="s">
        <v>45</v>
      </c>
      <c r="D18" s="1"/>
      <c r="E18" s="1"/>
      <c r="F18" s="1"/>
      <c r="G18" s="8">
        <v>10</v>
      </c>
    </row>
    <row r="19" spans="1:7" ht="20.25">
      <c r="A19" s="7"/>
      <c r="B19" s="29"/>
      <c r="C19" s="1"/>
      <c r="D19" s="1"/>
      <c r="E19" s="1"/>
      <c r="F19" s="1"/>
      <c r="G19" s="8">
        <v>0</v>
      </c>
    </row>
    <row r="20" spans="1:7" ht="20.25">
      <c r="A20" s="11"/>
      <c r="B20" s="2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0">
        <f>SUM(G10:G21)</f>
        <v>1182</v>
      </c>
      <c r="D22" s="30"/>
      <c r="E22" s="4" t="s">
        <v>20</v>
      </c>
      <c r="F22" s="30">
        <f>E8-C22</f>
        <v>18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35"/>
      <c r="C25" s="36"/>
      <c r="D25" s="36"/>
      <c r="E25" s="36"/>
      <c r="F25" s="36"/>
      <c r="G25" s="37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56"/>
      <c r="C28" s="57"/>
      <c r="D28" s="57"/>
      <c r="E28" s="57"/>
      <c r="F28" s="57"/>
      <c r="G28" s="58"/>
    </row>
    <row r="29" ht="15" thickBot="1"/>
    <row r="30" spans="1:7" ht="20.25">
      <c r="A30" s="2" t="s">
        <v>1</v>
      </c>
      <c r="B30" s="41">
        <v>222</v>
      </c>
      <c r="C30" s="42"/>
      <c r="D30" s="43" t="s">
        <v>2</v>
      </c>
      <c r="E30" s="44"/>
      <c r="F30" s="43" t="s">
        <v>27</v>
      </c>
      <c r="G30" s="45"/>
    </row>
    <row r="31" spans="1:7" ht="20.25">
      <c r="A31" s="48" t="s">
        <v>46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3" t="s">
        <v>28</v>
      </c>
      <c r="C32" s="54"/>
      <c r="D32" s="4" t="s">
        <v>4</v>
      </c>
      <c r="E32" s="30" t="s">
        <v>47</v>
      </c>
      <c r="F32" s="30"/>
      <c r="G32" s="31"/>
    </row>
    <row r="33" spans="1:7" ht="20.25">
      <c r="A33" s="5" t="s">
        <v>5</v>
      </c>
      <c r="B33" s="46" t="s">
        <v>6</v>
      </c>
      <c r="C33" s="46"/>
      <c r="D33" s="46"/>
      <c r="E33" s="46" t="s">
        <v>7</v>
      </c>
      <c r="F33" s="46"/>
      <c r="G33" s="47"/>
    </row>
    <row r="34" spans="1:7" ht="20.25">
      <c r="A34" s="7" t="s">
        <v>8</v>
      </c>
      <c r="B34" s="27" t="s">
        <v>48</v>
      </c>
      <c r="C34" s="27"/>
      <c r="D34" s="27"/>
      <c r="E34" s="27">
        <v>1200</v>
      </c>
      <c r="F34" s="27"/>
      <c r="G34" s="55"/>
    </row>
    <row r="35" spans="1:7" ht="20.25">
      <c r="A35" s="7" t="s">
        <v>9</v>
      </c>
      <c r="B35" s="27" t="s">
        <v>49</v>
      </c>
      <c r="C35" s="27"/>
      <c r="D35" s="27"/>
      <c r="E35" s="27">
        <v>18</v>
      </c>
      <c r="F35" s="27"/>
      <c r="G35" s="55"/>
    </row>
    <row r="36" spans="1:7" ht="21" thickBot="1">
      <c r="A36" s="9" t="s">
        <v>10</v>
      </c>
      <c r="B36" s="30" t="s">
        <v>11</v>
      </c>
      <c r="C36" s="30"/>
      <c r="D36" s="30"/>
      <c r="E36" s="30">
        <f>SUM(E34:G35)</f>
        <v>1218</v>
      </c>
      <c r="F36" s="30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2" t="s">
        <v>50</v>
      </c>
      <c r="C38" s="1" t="s">
        <v>32</v>
      </c>
      <c r="D38" s="1" t="s">
        <v>33</v>
      </c>
      <c r="E38" s="1">
        <v>102</v>
      </c>
      <c r="F38" s="13">
        <v>3</v>
      </c>
      <c r="G38" s="8">
        <f>E38*F38</f>
        <v>306</v>
      </c>
    </row>
    <row r="39" spans="1:7" ht="20.25">
      <c r="A39" s="7" t="s">
        <v>5</v>
      </c>
      <c r="B39" s="23"/>
      <c r="C39" s="19" t="s">
        <v>34</v>
      </c>
      <c r="D39" s="1" t="s">
        <v>51</v>
      </c>
      <c r="E39" s="1">
        <v>73</v>
      </c>
      <c r="F39" s="13">
        <v>3</v>
      </c>
      <c r="G39" s="8">
        <f>E39*F39</f>
        <v>219</v>
      </c>
    </row>
    <row r="40" spans="1:7" ht="20.25">
      <c r="A40" s="18"/>
      <c r="B40" s="20" t="s">
        <v>52</v>
      </c>
      <c r="C40" s="1" t="s">
        <v>45</v>
      </c>
      <c r="D40" s="1"/>
      <c r="E40" s="1"/>
      <c r="F40" s="13"/>
      <c r="G40" s="8">
        <v>10</v>
      </c>
    </row>
    <row r="41" spans="1:7" ht="20.25">
      <c r="A41" s="18" t="s">
        <v>8</v>
      </c>
      <c r="B41" s="21"/>
      <c r="C41" s="19"/>
      <c r="D41" s="1"/>
      <c r="E41" s="1"/>
      <c r="F41" s="13"/>
      <c r="G41" s="8">
        <f>E41*F41</f>
        <v>0</v>
      </c>
    </row>
    <row r="42" spans="1:7" ht="20.25">
      <c r="A42" s="7"/>
      <c r="B42" s="40" t="s">
        <v>53</v>
      </c>
      <c r="C42" s="1" t="s">
        <v>32</v>
      </c>
      <c r="D42" s="1" t="s">
        <v>33</v>
      </c>
      <c r="E42" s="1">
        <v>103</v>
      </c>
      <c r="F42" s="13">
        <v>3</v>
      </c>
      <c r="G42" s="8">
        <f>E42*F42</f>
        <v>309</v>
      </c>
    </row>
    <row r="43" spans="1:7" ht="20.25">
      <c r="A43" s="7" t="s">
        <v>18</v>
      </c>
      <c r="B43" s="29"/>
      <c r="C43" s="19" t="s">
        <v>34</v>
      </c>
      <c r="D43" s="1" t="s">
        <v>51</v>
      </c>
      <c r="E43" s="1">
        <v>73</v>
      </c>
      <c r="F43" s="13">
        <v>3</v>
      </c>
      <c r="G43" s="8">
        <f>E43*F43</f>
        <v>219</v>
      </c>
    </row>
    <row r="44" spans="1:7" ht="20.25">
      <c r="A44" s="7"/>
      <c r="B44" s="27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27"/>
      <c r="C45" s="1"/>
      <c r="D45" s="1"/>
      <c r="E45" s="1"/>
      <c r="F45" s="1"/>
      <c r="G45" s="8">
        <f>E45*F45</f>
        <v>0</v>
      </c>
    </row>
    <row r="46" spans="1:7" ht="20.25">
      <c r="A46" s="7"/>
      <c r="B46" s="28"/>
      <c r="C46" s="1"/>
      <c r="D46" s="1"/>
      <c r="E46" s="1"/>
      <c r="F46" s="1"/>
      <c r="G46" s="8">
        <v>0</v>
      </c>
    </row>
    <row r="47" spans="1:7" ht="20.25">
      <c r="A47" s="7"/>
      <c r="B47" s="29"/>
      <c r="C47" s="1"/>
      <c r="D47" s="1"/>
      <c r="E47" s="1"/>
      <c r="F47" s="1"/>
      <c r="G47" s="8">
        <v>0</v>
      </c>
    </row>
    <row r="48" spans="1:7" ht="20.25">
      <c r="A48" s="11"/>
      <c r="B48" s="27"/>
      <c r="C48" s="1"/>
      <c r="D48" s="1"/>
      <c r="E48" s="1"/>
      <c r="F48" s="1"/>
      <c r="G48" s="8">
        <f>E48*F48</f>
        <v>0</v>
      </c>
    </row>
    <row r="49" spans="1:7" ht="20.25">
      <c r="A49" s="11"/>
      <c r="B49" s="2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0">
        <f>SUM(G38:G49)</f>
        <v>1063</v>
      </c>
      <c r="D50" s="30"/>
      <c r="E50" s="4" t="s">
        <v>20</v>
      </c>
      <c r="F50" s="30">
        <f>E36-C50</f>
        <v>155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 t="s">
        <v>23</v>
      </c>
      <c r="B52" s="59" t="s">
        <v>54</v>
      </c>
      <c r="C52" s="60"/>
      <c r="D52" s="60"/>
      <c r="E52" s="60"/>
      <c r="F52" s="60"/>
      <c r="G52" s="61"/>
    </row>
    <row r="53" spans="1:7" ht="20.25">
      <c r="A53" s="15" t="s">
        <v>24</v>
      </c>
      <c r="B53" s="35"/>
      <c r="C53" s="36"/>
      <c r="D53" s="36"/>
      <c r="E53" s="36"/>
      <c r="F53" s="36"/>
      <c r="G53" s="37"/>
    </row>
    <row r="54" spans="1:7" ht="20.25">
      <c r="A54" s="15" t="s">
        <v>25</v>
      </c>
      <c r="B54" s="24"/>
      <c r="C54" s="25"/>
      <c r="D54" s="25"/>
      <c r="E54" s="25"/>
      <c r="F54" s="25"/>
      <c r="G54" s="26"/>
    </row>
    <row r="55" spans="1:7" ht="20.25">
      <c r="A55" s="15" t="s">
        <v>26</v>
      </c>
      <c r="B55" s="24"/>
      <c r="C55" s="25"/>
      <c r="D55" s="25"/>
      <c r="E55" s="25"/>
      <c r="F55" s="25"/>
      <c r="G55" s="26"/>
    </row>
    <row r="56" spans="1:7" ht="21" thickBot="1">
      <c r="A56" s="16"/>
      <c r="B56" s="56"/>
      <c r="C56" s="57"/>
      <c r="D56" s="57"/>
      <c r="E56" s="57"/>
      <c r="F56" s="57"/>
      <c r="G56" s="58"/>
    </row>
  </sheetData>
  <sheetProtection/>
  <mergeCells count="55">
    <mergeCell ref="B53:G53"/>
    <mergeCell ref="B54:G54"/>
    <mergeCell ref="B55:G55"/>
    <mergeCell ref="B56:G56"/>
    <mergeCell ref="C50:D50"/>
    <mergeCell ref="F50:G50"/>
    <mergeCell ref="B51:G51"/>
    <mergeCell ref="B52:G52"/>
    <mergeCell ref="B42:B43"/>
    <mergeCell ref="B44:B45"/>
    <mergeCell ref="B46:B47"/>
    <mergeCell ref="B48:B49"/>
    <mergeCell ref="B36:D36"/>
    <mergeCell ref="E36:G36"/>
    <mergeCell ref="B34:D34"/>
    <mergeCell ref="E34:G34"/>
    <mergeCell ref="B35:D35"/>
    <mergeCell ref="E35:G35"/>
    <mergeCell ref="B32:C32"/>
    <mergeCell ref="E32:G32"/>
    <mergeCell ref="B33:D33"/>
    <mergeCell ref="E33:G33"/>
    <mergeCell ref="B30:C30"/>
    <mergeCell ref="D30:E30"/>
    <mergeCell ref="F30:G30"/>
    <mergeCell ref="A31:G31"/>
    <mergeCell ref="B8:D8"/>
    <mergeCell ref="B10:B11"/>
    <mergeCell ref="B20:B21"/>
    <mergeCell ref="B25:G25"/>
    <mergeCell ref="B26:G26"/>
    <mergeCell ref="B28:G28"/>
    <mergeCell ref="B4:C4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12:B13"/>
    <mergeCell ref="E4:G4"/>
    <mergeCell ref="B27:G27"/>
    <mergeCell ref="B16:B17"/>
    <mergeCell ref="B18:B19"/>
    <mergeCell ref="C22:D22"/>
    <mergeCell ref="F22:G22"/>
    <mergeCell ref="B23:G23"/>
    <mergeCell ref="B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2015-10-22T06:21:06Z</dcterms:modified>
  <cp:category/>
  <cp:version/>
  <cp:contentType/>
  <cp:contentStatus/>
</cp:coreProperties>
</file>