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<sst xmlns="http://schemas.openxmlformats.org/spreadsheetml/2006/main" count="150" uniqueCount="71">
  <si>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</si>
  <si>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</si>
  <si>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</si>
  <si>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</si>
  <si>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</si>
  <si>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</si>
  <si>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</si>
  <si>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</si>
  <si>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</si>
  <si>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</si>
  <si>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</si>
  <si>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</si>
  <si>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</si>
  <si>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</si>
  <si>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</si>
  <si>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</si>
  <si>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</si>
  <si>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</si>
  <si>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</si>
  <si>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</si>
  <si>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</si>
  <si>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</si>
  <si>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</si>
  <si>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</si>
  <si>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</si>
  <si>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</si>
  <si>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</si>
  <si>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面粉</t>
  </si>
  <si>
    <t>50斤/袋</t>
  </si>
  <si>
    <t>清油</t>
  </si>
  <si>
    <t>6升/桶</t>
  </si>
  <si>
    <t>毛毛</t>
  </si>
  <si>
    <t>上海师大土木工程（中英）系</t>
  </si>
  <si>
    <t>2011.8.7-2012.8.7</t>
  </si>
  <si>
    <t>2011.8.9</t>
  </si>
  <si>
    <t>11.9.20</t>
  </si>
  <si>
    <t>(购九月)</t>
  </si>
  <si>
    <t>11.10.20</t>
  </si>
  <si>
    <t>棉衣</t>
  </si>
  <si>
    <t>件</t>
  </si>
  <si>
    <t>12.3.10</t>
  </si>
  <si>
    <t>第二轮助养</t>
  </si>
  <si>
    <t>2012.8.7-2013.8.7</t>
  </si>
  <si>
    <t>2012.9.7</t>
  </si>
  <si>
    <t>上一轮结转</t>
  </si>
  <si>
    <t>上师大土木工程中英系</t>
  </si>
  <si>
    <t>与朱美春老师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</si>
  <si>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</si>
  <si>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</si>
  <si>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</si>
  <si>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</si>
  <si>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</si>
  <si>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</si>
  <si>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</si>
  <si>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</si>
  <si>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</si>
  <si>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</si>
  <si>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</si>
  <si>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</si>
  <si>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</si>
  <si>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</si>
  <si>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北京顺义张学峰 朱胜慧</t>
  </si>
  <si>
    <t>2013.8.7-2014.8.7</t>
  </si>
  <si>
    <t>2013.7.4</t>
  </si>
  <si>
    <t>13.10.20</t>
  </si>
  <si>
    <t>14.2.24</t>
  </si>
  <si>
    <t>藏历年</t>
  </si>
  <si>
    <t>水果蔬菜</t>
  </si>
  <si>
    <t>14.6.20</t>
  </si>
  <si>
    <t>14.7.2</t>
  </si>
  <si>
    <t>小学毕业，停止助养，余款转给燃古尼玛泽仁。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</si>
</sst>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58">
      <selection activeCell="B82" sqref="B82:G8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72" t="s">
        <v>0</v>
      </c>
      <c r="B1" s="73"/>
      <c r="C1" s="73"/>
      <c r="D1" s="73"/>
      <c r="E1" s="73"/>
      <c r="F1" s="73"/>
      <c r="G1" s="73"/>
    </row>
    <row r="2" spans="1:7" ht="20.25">
      <c r="A2" s="2" t="s">
        <v>1</v>
      </c>
      <c r="B2" s="62">
        <v>156</v>
      </c>
      <c r="C2" s="63"/>
      <c r="D2" s="64" t="s">
        <v>2</v>
      </c>
      <c r="E2" s="65"/>
      <c r="F2" s="64" t="s">
        <v>31</v>
      </c>
      <c r="G2" s="66"/>
    </row>
    <row r="3" spans="1:7" ht="20.25">
      <c r="A3" s="67" t="s">
        <v>21</v>
      </c>
      <c r="B3" s="68"/>
      <c r="C3" s="68"/>
      <c r="D3" s="68"/>
      <c r="E3" s="68"/>
      <c r="F3" s="68"/>
      <c r="G3" s="69"/>
    </row>
    <row r="4" spans="1:7" ht="21" thickBot="1">
      <c r="A4" s="14" t="s">
        <v>3</v>
      </c>
      <c r="B4" s="70" t="s">
        <v>32</v>
      </c>
      <c r="C4" s="71"/>
      <c r="D4" s="4" t="s">
        <v>4</v>
      </c>
      <c r="E4" s="34" t="s">
        <v>33</v>
      </c>
      <c r="F4" s="34"/>
      <c r="G4" s="35"/>
    </row>
    <row r="5" spans="1:7" ht="20.25">
      <c r="A5" s="5" t="s">
        <v>5</v>
      </c>
      <c r="B5" s="60" t="s">
        <v>6</v>
      </c>
      <c r="C5" s="60"/>
      <c r="D5" s="60"/>
      <c r="E5" s="60" t="s">
        <v>7</v>
      </c>
      <c r="F5" s="60"/>
      <c r="G5" s="61"/>
    </row>
    <row r="6" spans="1:7" ht="20.25">
      <c r="A6" s="7" t="s">
        <v>8</v>
      </c>
      <c r="B6" s="50" t="s">
        <v>34</v>
      </c>
      <c r="C6" s="50"/>
      <c r="D6" s="50"/>
      <c r="E6" s="50">
        <v>1200</v>
      </c>
      <c r="F6" s="50"/>
      <c r="G6" s="51"/>
    </row>
    <row r="7" spans="1:7" ht="20.25">
      <c r="A7" s="7" t="s">
        <v>9</v>
      </c>
      <c r="B7" s="50"/>
      <c r="C7" s="50"/>
      <c r="D7" s="50"/>
      <c r="E7" s="50"/>
      <c r="F7" s="50"/>
      <c r="G7" s="51"/>
    </row>
    <row r="8" spans="1:7" ht="21" thickBot="1">
      <c r="A8" s="9" t="s">
        <v>10</v>
      </c>
      <c r="B8" s="34" t="s">
        <v>11</v>
      </c>
      <c r="C8" s="34"/>
      <c r="D8" s="34"/>
      <c r="E8" s="34">
        <f>SUM(E6:G7)</f>
        <v>1200</v>
      </c>
      <c r="F8" s="34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27</v>
      </c>
      <c r="D10" s="1" t="s">
        <v>28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19" t="s">
        <v>36</v>
      </c>
      <c r="C11" s="1" t="s">
        <v>29</v>
      </c>
      <c r="D11" s="1" t="s">
        <v>30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50" t="s">
        <v>37</v>
      </c>
      <c r="C12" s="1" t="s">
        <v>38</v>
      </c>
      <c r="D12" s="1" t="s">
        <v>39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50"/>
      <c r="C13" s="1"/>
      <c r="D13" s="1"/>
      <c r="E13" s="1"/>
      <c r="F13" s="13"/>
      <c r="G13" s="8"/>
    </row>
    <row r="14" spans="1:7" ht="20.25">
      <c r="A14" s="7"/>
      <c r="B14" s="50" t="s">
        <v>47</v>
      </c>
      <c r="C14" s="1" t="s">
        <v>48</v>
      </c>
      <c r="D14" s="1" t="s">
        <v>49</v>
      </c>
      <c r="E14" s="1">
        <v>30</v>
      </c>
      <c r="F14" s="1">
        <v>1</v>
      </c>
      <c r="G14" s="8">
        <f>E14*F14</f>
        <v>30</v>
      </c>
    </row>
    <row r="15" spans="1:7" ht="20.25">
      <c r="A15" s="7" t="s">
        <v>18</v>
      </c>
      <c r="B15" s="50"/>
      <c r="C15" s="1"/>
      <c r="D15" s="1"/>
      <c r="E15" s="1"/>
      <c r="F15" s="1"/>
      <c r="G15" s="8">
        <f>E15*F15</f>
        <v>0</v>
      </c>
    </row>
    <row r="16" spans="1:7" ht="20.25">
      <c r="A16" s="7"/>
      <c r="B16" s="50" t="s">
        <v>40</v>
      </c>
      <c r="C16" s="1" t="s">
        <v>27</v>
      </c>
      <c r="D16" s="1" t="s">
        <v>28</v>
      </c>
      <c r="E16" s="1">
        <v>96</v>
      </c>
      <c r="F16" s="1">
        <v>3</v>
      </c>
      <c r="G16" s="8">
        <f>E16*F16</f>
        <v>288</v>
      </c>
    </row>
    <row r="17" spans="1:7" ht="20.25">
      <c r="A17" s="7" t="s">
        <v>19</v>
      </c>
      <c r="B17" s="50"/>
      <c r="C17" s="1" t="s">
        <v>29</v>
      </c>
      <c r="D17" s="1" t="s">
        <v>30</v>
      </c>
      <c r="E17" s="1">
        <v>50</v>
      </c>
      <c r="F17" s="1">
        <v>3</v>
      </c>
      <c r="G17" s="8">
        <f>E17*F17</f>
        <v>150</v>
      </c>
    </row>
    <row r="18" spans="1:7" ht="20.25">
      <c r="A18" s="7"/>
      <c r="B18" s="50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5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5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5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4">
        <f>SUM(G10:G21)</f>
        <v>832</v>
      </c>
      <c r="D22" s="34"/>
      <c r="E22" s="4" t="s">
        <v>20</v>
      </c>
      <c r="F22" s="34">
        <f>E8-C22</f>
        <v>368</v>
      </c>
      <c r="G22" s="35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23</v>
      </c>
      <c r="B24" s="54"/>
      <c r="C24" s="55"/>
      <c r="D24" s="55"/>
      <c r="E24" s="55"/>
      <c r="F24" s="55"/>
      <c r="G24" s="56"/>
    </row>
    <row r="25" spans="1:7" ht="20.25">
      <c r="A25" s="15" t="s">
        <v>24</v>
      </c>
      <c r="B25" s="28"/>
      <c r="C25" s="29"/>
      <c r="D25" s="29"/>
      <c r="E25" s="29"/>
      <c r="F25" s="29"/>
      <c r="G25" s="30"/>
    </row>
    <row r="26" spans="1:7" ht="20.25">
      <c r="A26" s="15" t="s">
        <v>25</v>
      </c>
      <c r="B26" s="28"/>
      <c r="C26" s="29"/>
      <c r="D26" s="29"/>
      <c r="E26" s="29"/>
      <c r="F26" s="29"/>
      <c r="G26" s="30"/>
    </row>
    <row r="27" spans="1:7" ht="20.25">
      <c r="A27" s="15" t="s">
        <v>26</v>
      </c>
      <c r="B27" s="28"/>
      <c r="C27" s="29"/>
      <c r="D27" s="29"/>
      <c r="E27" s="29"/>
      <c r="F27" s="29"/>
      <c r="G27" s="30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 t="s">
        <v>1</v>
      </c>
      <c r="B30" s="62">
        <v>156</v>
      </c>
      <c r="C30" s="63"/>
      <c r="D30" s="64" t="s">
        <v>2</v>
      </c>
      <c r="E30" s="65"/>
      <c r="F30" s="64" t="s">
        <v>31</v>
      </c>
      <c r="G30" s="66"/>
    </row>
    <row r="31" spans="1:7" ht="20.25">
      <c r="A31" s="67" t="s">
        <v>41</v>
      </c>
      <c r="B31" s="68"/>
      <c r="C31" s="68"/>
      <c r="D31" s="68"/>
      <c r="E31" s="68"/>
      <c r="F31" s="68"/>
      <c r="G31" s="69"/>
    </row>
    <row r="32" spans="1:7" ht="20.25" customHeight="1">
      <c r="A32" s="40" t="s">
        <v>3</v>
      </c>
      <c r="B32" s="52" t="s">
        <v>45</v>
      </c>
      <c r="C32" s="53"/>
      <c r="D32" s="42" t="s">
        <v>4</v>
      </c>
      <c r="E32" s="44" t="s">
        <v>42</v>
      </c>
      <c r="F32" s="45"/>
      <c r="G32" s="46"/>
    </row>
    <row r="33" spans="1:7" ht="15" thickBot="1">
      <c r="A33" s="41"/>
      <c r="B33" s="58" t="s">
        <v>46</v>
      </c>
      <c r="C33" s="59"/>
      <c r="D33" s="43"/>
      <c r="E33" s="47"/>
      <c r="F33" s="48"/>
      <c r="G33" s="49"/>
    </row>
    <row r="34" spans="1:7" ht="20.25">
      <c r="A34" s="5" t="s">
        <v>5</v>
      </c>
      <c r="B34" s="60" t="s">
        <v>6</v>
      </c>
      <c r="C34" s="60"/>
      <c r="D34" s="60"/>
      <c r="E34" s="60" t="s">
        <v>7</v>
      </c>
      <c r="F34" s="60"/>
      <c r="G34" s="61"/>
    </row>
    <row r="35" spans="1:7" ht="20.25">
      <c r="A35" s="7" t="s">
        <v>8</v>
      </c>
      <c r="B35" s="50" t="s">
        <v>43</v>
      </c>
      <c r="C35" s="50"/>
      <c r="D35" s="50"/>
      <c r="E35" s="50">
        <v>1200</v>
      </c>
      <c r="F35" s="50"/>
      <c r="G35" s="51"/>
    </row>
    <row r="36" spans="1:7" ht="20.25">
      <c r="A36" s="7" t="s">
        <v>9</v>
      </c>
      <c r="B36" s="50" t="s">
        <v>44</v>
      </c>
      <c r="C36" s="50"/>
      <c r="D36" s="50"/>
      <c r="E36" s="50">
        <v>368</v>
      </c>
      <c r="F36" s="50"/>
      <c r="G36" s="51"/>
    </row>
    <row r="37" spans="1:7" ht="21" thickBot="1">
      <c r="A37" s="9" t="s">
        <v>10</v>
      </c>
      <c r="B37" s="34" t="s">
        <v>11</v>
      </c>
      <c r="C37" s="34"/>
      <c r="D37" s="34"/>
      <c r="E37" s="34">
        <f>SUM(E35:G36)</f>
        <v>1568</v>
      </c>
      <c r="F37" s="34"/>
      <c r="G37" s="35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42" t="s">
        <v>51</v>
      </c>
      <c r="C39" s="1" t="s">
        <v>27</v>
      </c>
      <c r="D39" s="1" t="s">
        <v>28</v>
      </c>
      <c r="E39" s="1">
        <v>100</v>
      </c>
      <c r="F39" s="13">
        <v>4</v>
      </c>
      <c r="G39" s="8">
        <f>E39*F39</f>
        <v>400</v>
      </c>
    </row>
    <row r="40" spans="1:7" ht="20.25">
      <c r="A40" s="7" t="s">
        <v>5</v>
      </c>
      <c r="B40" s="57"/>
      <c r="C40" s="1" t="s">
        <v>29</v>
      </c>
      <c r="D40" s="1" t="s">
        <v>50</v>
      </c>
      <c r="E40" s="1">
        <v>56</v>
      </c>
      <c r="F40" s="13">
        <v>4</v>
      </c>
      <c r="G40" s="8">
        <f>E40*F40</f>
        <v>224</v>
      </c>
    </row>
    <row r="41" spans="1:7" ht="20.25">
      <c r="A41" s="7"/>
      <c r="B41" s="50" t="s">
        <v>52</v>
      </c>
      <c r="C41" s="1" t="s">
        <v>53</v>
      </c>
      <c r="D41" s="1" t="s">
        <v>54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8</v>
      </c>
      <c r="B42" s="50"/>
      <c r="C42" s="1"/>
      <c r="D42" s="1"/>
      <c r="E42" s="1"/>
      <c r="F42" s="13"/>
      <c r="G42" s="8"/>
    </row>
    <row r="43" spans="1:7" ht="20.25">
      <c r="A43" s="7"/>
      <c r="B43" s="42" t="s">
        <v>55</v>
      </c>
      <c r="C43" s="1" t="s">
        <v>56</v>
      </c>
      <c r="D43" s="1"/>
      <c r="E43" s="1"/>
      <c r="F43" s="1"/>
      <c r="G43" s="8">
        <v>10</v>
      </c>
    </row>
    <row r="44" spans="1:7" ht="20.25">
      <c r="A44" s="7" t="s">
        <v>18</v>
      </c>
      <c r="B44" s="57"/>
      <c r="C44" s="1"/>
      <c r="D44" s="1"/>
      <c r="E44" s="1"/>
      <c r="F44" s="1"/>
      <c r="G44" s="8">
        <v>0</v>
      </c>
    </row>
    <row r="45" spans="1:7" ht="20.25">
      <c r="A45" s="7"/>
      <c r="B45" s="20" t="s">
        <v>57</v>
      </c>
      <c r="C45" s="1" t="s">
        <v>27</v>
      </c>
      <c r="D45" s="1" t="s">
        <v>28</v>
      </c>
      <c r="E45" s="1">
        <v>102</v>
      </c>
      <c r="F45" s="13">
        <v>3</v>
      </c>
      <c r="G45" s="8">
        <f>E45*F45</f>
        <v>306</v>
      </c>
    </row>
    <row r="46" spans="1:7" ht="20.25">
      <c r="A46" s="7" t="s">
        <v>19</v>
      </c>
      <c r="B46" s="21"/>
      <c r="C46" s="1" t="s">
        <v>29</v>
      </c>
      <c r="D46" s="1" t="s">
        <v>58</v>
      </c>
      <c r="E46" s="1">
        <v>73</v>
      </c>
      <c r="F46" s="13">
        <v>3</v>
      </c>
      <c r="G46" s="8">
        <f>E46*F46</f>
        <v>219</v>
      </c>
    </row>
    <row r="47" spans="1:7" ht="20.25">
      <c r="A47" s="7"/>
      <c r="B47" s="1" t="s">
        <v>59</v>
      </c>
      <c r="C47" s="1" t="s">
        <v>56</v>
      </c>
      <c r="D47" s="1"/>
      <c r="E47" s="1"/>
      <c r="F47" s="1"/>
      <c r="G47" s="8">
        <v>10</v>
      </c>
    </row>
    <row r="48" spans="1:7" ht="20.25">
      <c r="A48" s="7"/>
      <c r="B48" s="1"/>
      <c r="C48" s="1"/>
      <c r="D48" s="1"/>
      <c r="E48" s="1"/>
      <c r="F48" s="1"/>
      <c r="G48" s="8">
        <f>E48*F48</f>
        <v>0</v>
      </c>
    </row>
    <row r="49" spans="1:7" ht="20.25">
      <c r="A49" s="11"/>
      <c r="B49" s="50"/>
      <c r="C49" s="1"/>
      <c r="D49" s="1"/>
      <c r="E49" s="1"/>
      <c r="F49" s="1"/>
      <c r="G49" s="8">
        <f>E49*F49</f>
        <v>0</v>
      </c>
    </row>
    <row r="50" spans="1:7" ht="20.25">
      <c r="A50" s="11"/>
      <c r="B50" s="50"/>
      <c r="C50" s="1"/>
      <c r="D50" s="1"/>
      <c r="E50" s="1"/>
      <c r="F50" s="1"/>
      <c r="G50" s="8">
        <f>E50*F50</f>
        <v>0</v>
      </c>
    </row>
    <row r="51" spans="1:7" ht="21" thickBot="1">
      <c r="A51" s="12"/>
      <c r="B51" s="4" t="s">
        <v>22</v>
      </c>
      <c r="C51" s="34">
        <f>SUM(G39:G50)</f>
        <v>1249</v>
      </c>
      <c r="D51" s="34"/>
      <c r="E51" s="4" t="s">
        <v>20</v>
      </c>
      <c r="F51" s="34">
        <f>E37-C51</f>
        <v>319</v>
      </c>
      <c r="G51" s="35"/>
    </row>
    <row r="52" spans="1:7" ht="20.25">
      <c r="A52" s="17"/>
      <c r="B52" s="22"/>
      <c r="C52" s="23"/>
      <c r="D52" s="23"/>
      <c r="E52" s="23"/>
      <c r="F52" s="23"/>
      <c r="G52" s="24"/>
    </row>
    <row r="53" spans="1:7" ht="20.25">
      <c r="A53" s="15" t="s">
        <v>23</v>
      </c>
      <c r="B53" s="54"/>
      <c r="C53" s="55"/>
      <c r="D53" s="55"/>
      <c r="E53" s="55"/>
      <c r="F53" s="55"/>
      <c r="G53" s="56"/>
    </row>
    <row r="54" spans="1:7" ht="20.25">
      <c r="A54" s="15" t="s">
        <v>24</v>
      </c>
      <c r="B54" s="28"/>
      <c r="C54" s="29"/>
      <c r="D54" s="29"/>
      <c r="E54" s="29"/>
      <c r="F54" s="29"/>
      <c r="G54" s="30"/>
    </row>
    <row r="55" spans="1:7" ht="20.25">
      <c r="A55" s="15" t="s">
        <v>25</v>
      </c>
      <c r="B55" s="28"/>
      <c r="C55" s="29"/>
      <c r="D55" s="29"/>
      <c r="E55" s="29"/>
      <c r="F55" s="29"/>
      <c r="G55" s="30"/>
    </row>
    <row r="56" spans="1:7" ht="20.25">
      <c r="A56" s="15" t="s">
        <v>26</v>
      </c>
      <c r="B56" s="28"/>
      <c r="C56" s="29"/>
      <c r="D56" s="29"/>
      <c r="E56" s="29"/>
      <c r="F56" s="29"/>
      <c r="G56" s="30"/>
    </row>
    <row r="57" spans="1:7" ht="21" thickBot="1">
      <c r="A57" s="16"/>
      <c r="B57" s="31"/>
      <c r="C57" s="32"/>
      <c r="D57" s="32"/>
      <c r="E57" s="32"/>
      <c r="F57" s="32"/>
      <c r="G57" s="33"/>
    </row>
    <row r="58" ht="15" thickBot="1"/>
    <row r="59" spans="1:7" ht="14.25" customHeight="1">
      <c r="A59" s="2" t="s">
        <v>1</v>
      </c>
      <c r="B59" s="62">
        <v>156</v>
      </c>
      <c r="C59" s="63"/>
      <c r="D59" s="64" t="s">
        <v>2</v>
      </c>
      <c r="E59" s="65"/>
      <c r="F59" s="64" t="s">
        <v>31</v>
      </c>
      <c r="G59" s="66"/>
    </row>
    <row r="60" spans="1:7" ht="15" customHeight="1">
      <c r="A60" s="67" t="s">
        <v>60</v>
      </c>
      <c r="B60" s="68"/>
      <c r="C60" s="68"/>
      <c r="D60" s="68"/>
      <c r="E60" s="68"/>
      <c r="F60" s="68"/>
      <c r="G60" s="69"/>
    </row>
    <row r="61" spans="1:7" ht="14.25">
      <c r="A61" s="40" t="s">
        <v>3</v>
      </c>
      <c r="B61" s="36" t="s">
        <v>61</v>
      </c>
      <c r="C61" s="37"/>
      <c r="D61" s="42" t="s">
        <v>4</v>
      </c>
      <c r="E61" s="44" t="s">
        <v>62</v>
      </c>
      <c r="F61" s="45"/>
      <c r="G61" s="46"/>
    </row>
    <row r="62" spans="1:7" ht="15" thickBot="1">
      <c r="A62" s="41"/>
      <c r="B62" s="38"/>
      <c r="C62" s="39"/>
      <c r="D62" s="43"/>
      <c r="E62" s="47"/>
      <c r="F62" s="48"/>
      <c r="G62" s="49"/>
    </row>
    <row r="63" spans="1:7" ht="20.25">
      <c r="A63" s="5" t="s">
        <v>5</v>
      </c>
      <c r="B63" s="60" t="s">
        <v>6</v>
      </c>
      <c r="C63" s="60"/>
      <c r="D63" s="60"/>
      <c r="E63" s="60" t="s">
        <v>7</v>
      </c>
      <c r="F63" s="60"/>
      <c r="G63" s="61"/>
    </row>
    <row r="64" spans="1:7" ht="20.25">
      <c r="A64" s="7" t="s">
        <v>8</v>
      </c>
      <c r="B64" s="50" t="s">
        <v>63</v>
      </c>
      <c r="C64" s="50"/>
      <c r="D64" s="50"/>
      <c r="E64" s="50">
        <v>1200</v>
      </c>
      <c r="F64" s="50"/>
      <c r="G64" s="51"/>
    </row>
    <row r="65" spans="1:7" ht="20.25">
      <c r="A65" s="7" t="s">
        <v>9</v>
      </c>
      <c r="B65" s="50" t="s">
        <v>44</v>
      </c>
      <c r="C65" s="50"/>
      <c r="D65" s="50"/>
      <c r="E65" s="50">
        <v>319</v>
      </c>
      <c r="F65" s="50"/>
      <c r="G65" s="51"/>
    </row>
    <row r="66" spans="1:7" ht="21" thickBot="1">
      <c r="A66" s="9" t="s">
        <v>10</v>
      </c>
      <c r="B66" s="34" t="s">
        <v>11</v>
      </c>
      <c r="C66" s="34"/>
      <c r="D66" s="34"/>
      <c r="E66" s="34">
        <f>SUM(E64:G65)</f>
        <v>1519</v>
      </c>
      <c r="F66" s="34"/>
      <c r="G66" s="35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18" t="s">
        <v>64</v>
      </c>
      <c r="C68" s="1" t="s">
        <v>27</v>
      </c>
      <c r="D68" s="1" t="s">
        <v>28</v>
      </c>
      <c r="E68" s="1">
        <v>103</v>
      </c>
      <c r="F68" s="13">
        <v>3</v>
      </c>
      <c r="G68" s="8">
        <f>E68*F68</f>
        <v>309</v>
      </c>
    </row>
    <row r="69" spans="1:7" ht="20.25">
      <c r="A69" s="7" t="s">
        <v>5</v>
      </c>
      <c r="B69" s="19"/>
      <c r="C69" s="1" t="s">
        <v>29</v>
      </c>
      <c r="D69" s="1" t="s">
        <v>58</v>
      </c>
      <c r="E69" s="1">
        <v>73</v>
      </c>
      <c r="F69" s="13">
        <v>3</v>
      </c>
      <c r="G69" s="8">
        <f>E69*F69</f>
        <v>219</v>
      </c>
    </row>
    <row r="70" spans="1:7" ht="20.25">
      <c r="A70" s="7"/>
      <c r="B70" s="1" t="s">
        <v>65</v>
      </c>
      <c r="C70" s="1" t="s">
        <v>66</v>
      </c>
      <c r="D70" s="1" t="s">
        <v>67</v>
      </c>
      <c r="E70" s="1"/>
      <c r="F70" s="13"/>
      <c r="G70" s="8">
        <v>100</v>
      </c>
    </row>
    <row r="71" spans="1:7" ht="20.25">
      <c r="A71" s="7" t="s">
        <v>8</v>
      </c>
      <c r="B71" s="1"/>
      <c r="C71" s="1"/>
      <c r="D71" s="1"/>
      <c r="E71" s="1"/>
      <c r="F71" s="13"/>
      <c r="G71" s="8"/>
    </row>
    <row r="72" spans="1:7" ht="20.25">
      <c r="A72" s="7"/>
      <c r="B72" s="18" t="s">
        <v>68</v>
      </c>
      <c r="C72" s="1" t="s">
        <v>27</v>
      </c>
      <c r="D72" s="1" t="s">
        <v>28</v>
      </c>
      <c r="E72" s="1">
        <v>103</v>
      </c>
      <c r="F72" s="1">
        <v>3</v>
      </c>
      <c r="G72" s="8">
        <f>E72*F72</f>
        <v>309</v>
      </c>
    </row>
    <row r="73" spans="1:7" ht="20.25">
      <c r="A73" s="7" t="s">
        <v>18</v>
      </c>
      <c r="B73" s="19"/>
      <c r="C73" s="1" t="s">
        <v>29</v>
      </c>
      <c r="D73" s="1" t="s">
        <v>58</v>
      </c>
      <c r="E73" s="1">
        <v>73</v>
      </c>
      <c r="F73" s="1">
        <v>2</v>
      </c>
      <c r="G73" s="8">
        <f>E73*F73</f>
        <v>146</v>
      </c>
    </row>
    <row r="74" spans="1:7" ht="20.25">
      <c r="A74" s="7"/>
      <c r="B74" s="20" t="s">
        <v>69</v>
      </c>
      <c r="C74" s="1" t="s">
        <v>56</v>
      </c>
      <c r="D74" s="1"/>
      <c r="E74" s="1"/>
      <c r="F74" s="13"/>
      <c r="G74" s="8">
        <v>10</v>
      </c>
    </row>
    <row r="75" spans="1:7" ht="20.25">
      <c r="A75" s="7" t="s">
        <v>19</v>
      </c>
      <c r="B75" s="21"/>
      <c r="C75" s="1"/>
      <c r="D75" s="1"/>
      <c r="E75" s="1"/>
      <c r="F75" s="13"/>
      <c r="G75" s="8">
        <f>E75*F75</f>
        <v>0</v>
      </c>
    </row>
    <row r="76" spans="1:7" ht="20.25">
      <c r="A76" s="7"/>
      <c r="B76" s="1"/>
      <c r="C76" s="1"/>
      <c r="D76" s="1"/>
      <c r="E76" s="1"/>
      <c r="F76" s="1"/>
      <c r="G76" s="8">
        <v>0</v>
      </c>
    </row>
    <row r="77" spans="1:7" ht="20.25">
      <c r="A77" s="7"/>
      <c r="B77" s="1"/>
      <c r="C77" s="1"/>
      <c r="D77" s="1"/>
      <c r="E77" s="1"/>
      <c r="F77" s="1"/>
      <c r="G77" s="8">
        <f>E77*F77</f>
        <v>0</v>
      </c>
    </row>
    <row r="78" spans="1:7" ht="20.25">
      <c r="A78" s="11"/>
      <c r="B78" s="50"/>
      <c r="C78" s="1"/>
      <c r="D78" s="1"/>
      <c r="E78" s="1"/>
      <c r="F78" s="1"/>
      <c r="G78" s="8">
        <f>E78*F78</f>
        <v>0</v>
      </c>
    </row>
    <row r="79" spans="1:7" ht="20.25">
      <c r="A79" s="11"/>
      <c r="B79" s="50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34">
        <f>SUM(G68:G79)</f>
        <v>1093</v>
      </c>
      <c r="D80" s="34"/>
      <c r="E80" s="4" t="s">
        <v>20</v>
      </c>
      <c r="F80" s="34">
        <f>E66-C80</f>
        <v>426</v>
      </c>
      <c r="G80" s="35"/>
    </row>
    <row r="81" spans="1:7" ht="20.25">
      <c r="A81" s="17"/>
      <c r="B81" s="22"/>
      <c r="C81" s="23"/>
      <c r="D81" s="23"/>
      <c r="E81" s="23"/>
      <c r="F81" s="23"/>
      <c r="G81" s="24"/>
    </row>
    <row r="82" spans="1:7" ht="20.25">
      <c r="A82" s="15" t="s">
        <v>23</v>
      </c>
      <c r="B82" s="25" t="s">
        <v>70</v>
      </c>
      <c r="C82" s="26"/>
      <c r="D82" s="26"/>
      <c r="E82" s="26"/>
      <c r="F82" s="26"/>
      <c r="G82" s="27"/>
    </row>
    <row r="83" spans="1:7" ht="20.25">
      <c r="A83" s="15" t="s">
        <v>24</v>
      </c>
      <c r="B83" s="28"/>
      <c r="C83" s="29"/>
      <c r="D83" s="29"/>
      <c r="E83" s="29"/>
      <c r="F83" s="29"/>
      <c r="G83" s="30"/>
    </row>
    <row r="84" spans="1:7" ht="20.25">
      <c r="A84" s="15" t="s">
        <v>25</v>
      </c>
      <c r="B84" s="28"/>
      <c r="C84" s="29"/>
      <c r="D84" s="29"/>
      <c r="E84" s="29"/>
      <c r="F84" s="29"/>
      <c r="G84" s="30"/>
    </row>
    <row r="85" spans="1:7" ht="20.25">
      <c r="A85" s="15" t="s">
        <v>26</v>
      </c>
      <c r="B85" s="28"/>
      <c r="C85" s="29"/>
      <c r="D85" s="29"/>
      <c r="E85" s="29"/>
      <c r="F85" s="29"/>
      <c r="G85" s="30"/>
    </row>
    <row r="86" spans="1:7" ht="21" thickBot="1">
      <c r="A86" s="16"/>
      <c r="B86" s="31"/>
      <c r="C86" s="32"/>
      <c r="D86" s="32"/>
      <c r="E86" s="32"/>
      <c r="F86" s="32"/>
      <c r="G86" s="33"/>
    </row>
  </sheetData>
  <sheetProtection/>
  <mergeCells count="82">
    <mergeCell ref="B66:D66"/>
    <mergeCell ref="E66:G66"/>
    <mergeCell ref="B78:B79"/>
    <mergeCell ref="B59:C59"/>
    <mergeCell ref="D59:E59"/>
    <mergeCell ref="F59:G59"/>
    <mergeCell ref="A60:G60"/>
    <mergeCell ref="B63:D63"/>
    <mergeCell ref="E63:G63"/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3:C33"/>
    <mergeCell ref="B34:D34"/>
    <mergeCell ref="E34:G34"/>
    <mergeCell ref="B30:C30"/>
    <mergeCell ref="D30:E30"/>
    <mergeCell ref="F30:G30"/>
    <mergeCell ref="A31:G31"/>
    <mergeCell ref="B35:D35"/>
    <mergeCell ref="E35:G35"/>
    <mergeCell ref="B36:D36"/>
    <mergeCell ref="E36:G36"/>
    <mergeCell ref="B37:D37"/>
    <mergeCell ref="E37:G37"/>
    <mergeCell ref="B41:B42"/>
    <mergeCell ref="B43:B44"/>
    <mergeCell ref="B39:B40"/>
    <mergeCell ref="B54:G54"/>
    <mergeCell ref="B49:B50"/>
    <mergeCell ref="C51:D51"/>
    <mergeCell ref="B55:G55"/>
    <mergeCell ref="B56:G56"/>
    <mergeCell ref="B57:G57"/>
    <mergeCell ref="A32:A33"/>
    <mergeCell ref="B32:C32"/>
    <mergeCell ref="D32:D33"/>
    <mergeCell ref="E32:G33"/>
    <mergeCell ref="F51:G51"/>
    <mergeCell ref="B52:G52"/>
    <mergeCell ref="B53:G53"/>
    <mergeCell ref="C80:D80"/>
    <mergeCell ref="F80:G80"/>
    <mergeCell ref="B61:C62"/>
    <mergeCell ref="A61:A62"/>
    <mergeCell ref="D61:D62"/>
    <mergeCell ref="E61:G62"/>
    <mergeCell ref="B65:D65"/>
    <mergeCell ref="E65:G65"/>
    <mergeCell ref="B64:D64"/>
    <mergeCell ref="E64:G64"/>
    <mergeCell ref="B81:G81"/>
    <mergeCell ref="B82:G82"/>
    <mergeCell ref="B83:G83"/>
    <mergeCell ref="B84:G84"/>
    <mergeCell ref="B85:G85"/>
    <mergeCell ref="B86:G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2015-04-03T02:41:17Z</dcterms:modified>
  <cp:category/>
  <cp:version/>
  <cp:contentType/>
  <cp:contentStatus/>
</cp:coreProperties>
</file>