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<sst xmlns="http://schemas.openxmlformats.org/spreadsheetml/2006/main" count="138" uniqueCount="58">
  <si>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</si>
  <si>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</si>
  <si>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</si>
  <si>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</si>
  <si>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</si>
  <si>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</si>
  <si>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</si>
  <si>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</si>
  <si>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</si>
  <si>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</si>
  <si>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</si>
  <si>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</si>
  <si>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</si>
  <si>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</si>
  <si>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</si>
  <si>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</si>
  <si>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</si>
  <si>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</si>
  <si>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</si>
  <si>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</si>
  <si>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</si>
  <si>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</si>
  <si>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</si>
  <si>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</si>
  <si>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</si>
  <si>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</si>
  <si>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</si>
  <si>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</si>
  <si>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彭措</t>
  </si>
  <si>
    <t>北京喜福</t>
  </si>
  <si>
    <t>2014.10.31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</si>
  <si>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</si>
  <si>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</si>
  <si>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</si>
  <si>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</si>
  <si>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</si>
  <si>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</si>
  <si>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</si>
  <si>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</si>
  <si>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</si>
  <si>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第二轮助养</t>
  </si>
  <si>
    <t>沈阳苏丽</t>
  </si>
  <si>
    <t>2015.11.1-2016.11.1</t>
  </si>
  <si>
    <t>郎仁余款转来</t>
  </si>
  <si>
    <t>上轮结转</t>
  </si>
  <si>
    <t>2015.10.29</t>
  </si>
  <si>
    <t>15.11.18</t>
  </si>
  <si>
    <t>羽绒服</t>
  </si>
  <si>
    <t>15.12.10</t>
  </si>
  <si>
    <t>16.6.12</t>
  </si>
  <si>
    <t>16.6.18</t>
  </si>
  <si>
    <t>16.11.26</t>
  </si>
  <si>
    <t>16.12.10</t>
  </si>
  <si>
    <t>第三轮助养</t>
  </si>
  <si>
    <t>2016.11.1-2017.11.1</t>
  </si>
  <si>
    <t>2016.12.23</t>
  </si>
  <si>
    <t>2017.4.11</t>
  </si>
  <si>
    <t>2017.3，孩子辍学，停止助养，余款退还苏丽759.9。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</si>
</sst>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58">
      <selection activeCell="M80" sqref="M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32">
        <v>87</v>
      </c>
      <c r="C2" s="33"/>
      <c r="D2" s="34" t="s">
        <v>2</v>
      </c>
      <c r="E2" s="35"/>
      <c r="F2" s="34" t="s">
        <v>28</v>
      </c>
      <c r="G2" s="36"/>
    </row>
    <row r="3" spans="1:7" ht="20.25">
      <c r="A3" s="37" t="s">
        <v>21</v>
      </c>
      <c r="B3" s="38"/>
      <c r="C3" s="38"/>
      <c r="D3" s="38"/>
      <c r="E3" s="38"/>
      <c r="F3" s="38"/>
      <c r="G3" s="39"/>
    </row>
    <row r="4" spans="1:7" ht="21" thickBot="1">
      <c r="A4" s="14" t="s">
        <v>3</v>
      </c>
      <c r="B4" s="54" t="s">
        <v>29</v>
      </c>
      <c r="C4" s="55"/>
      <c r="D4" s="4" t="s">
        <v>4</v>
      </c>
      <c r="E4" s="28" t="s">
        <v>27</v>
      </c>
      <c r="F4" s="28"/>
      <c r="G4" s="53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42" t="s">
        <v>30</v>
      </c>
      <c r="C6" s="42"/>
      <c r="D6" s="42"/>
      <c r="E6" s="42">
        <v>1200</v>
      </c>
      <c r="F6" s="42"/>
      <c r="G6" s="43"/>
    </row>
    <row r="7" spans="1:7" ht="20.25">
      <c r="A7" s="7" t="s">
        <v>9</v>
      </c>
      <c r="B7" s="42"/>
      <c r="C7" s="42"/>
      <c r="D7" s="42"/>
      <c r="E7" s="42"/>
      <c r="F7" s="42"/>
      <c r="G7" s="43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5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6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27"/>
      <c r="C11" s="1"/>
      <c r="D11" s="1"/>
      <c r="E11" s="1"/>
      <c r="F11" s="13"/>
      <c r="G11" s="8">
        <f>E11*F11</f>
        <v>0</v>
      </c>
    </row>
    <row r="12" spans="1:7" ht="20.25">
      <c r="A12" s="7"/>
      <c r="B12" s="26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27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20"/>
      <c r="C15" s="1"/>
      <c r="D15" s="1"/>
      <c r="E15" s="1"/>
      <c r="F15" s="1"/>
      <c r="G15" s="8">
        <v>0</v>
      </c>
    </row>
    <row r="16" spans="1:7" ht="20.25">
      <c r="A16" s="7"/>
      <c r="B16" s="19" t="s">
        <v>39</v>
      </c>
      <c r="C16" s="1" t="s">
        <v>34</v>
      </c>
      <c r="D16" s="1" t="s">
        <v>35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36</v>
      </c>
      <c r="D17" s="1" t="s">
        <v>37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26"/>
      <c r="C18" s="1"/>
      <c r="D18" s="1"/>
      <c r="E18" s="1"/>
      <c r="F18" s="1"/>
      <c r="G18" s="8"/>
    </row>
    <row r="19" spans="1:7" ht="20.25">
      <c r="A19" s="7"/>
      <c r="B19" s="27"/>
      <c r="C19" s="1"/>
      <c r="D19" s="1"/>
      <c r="E19" s="1"/>
      <c r="F19" s="1"/>
      <c r="G19" s="8">
        <f>E19*F19</f>
        <v>0</v>
      </c>
    </row>
    <row r="20" spans="1:7" ht="20.25">
      <c r="A20" s="11"/>
      <c r="B20" s="42"/>
      <c r="C20" s="1"/>
      <c r="D20" s="1"/>
      <c r="E20" s="1"/>
      <c r="F20" s="1"/>
      <c r="G20" s="8">
        <f>E20*F20</f>
        <v>0</v>
      </c>
    </row>
    <row r="21" spans="1:7" ht="20.25">
      <c r="A21" s="11"/>
      <c r="B21" s="4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8">
        <f>SUM(G10:G21)</f>
        <v>960</v>
      </c>
      <c r="D22" s="28"/>
      <c r="E22" s="4" t="s">
        <v>20</v>
      </c>
      <c r="F22" s="28">
        <f>E8-C22</f>
        <v>240</v>
      </c>
      <c r="G22" s="53"/>
    </row>
    <row r="23" spans="1:7" ht="20.25">
      <c r="A23" s="17"/>
      <c r="B23" s="44"/>
      <c r="C23" s="45"/>
      <c r="D23" s="45"/>
      <c r="E23" s="45"/>
      <c r="F23" s="45"/>
      <c r="G23" s="46"/>
    </row>
    <row r="24" spans="1:7" ht="20.25">
      <c r="A24" s="15" t="s">
        <v>23</v>
      </c>
      <c r="B24" s="47"/>
      <c r="C24" s="48"/>
      <c r="D24" s="48"/>
      <c r="E24" s="48"/>
      <c r="F24" s="48"/>
      <c r="G24" s="49"/>
    </row>
    <row r="25" spans="1:7" ht="20.25">
      <c r="A25" s="15" t="s">
        <v>24</v>
      </c>
      <c r="B25" s="29"/>
      <c r="C25" s="30"/>
      <c r="D25" s="30"/>
      <c r="E25" s="30"/>
      <c r="F25" s="30"/>
      <c r="G25" s="31"/>
    </row>
    <row r="26" spans="1:7" ht="20.25">
      <c r="A26" s="15" t="s">
        <v>25</v>
      </c>
      <c r="B26" s="29"/>
      <c r="C26" s="30"/>
      <c r="D26" s="30"/>
      <c r="E26" s="30"/>
      <c r="F26" s="30"/>
      <c r="G26" s="31"/>
    </row>
    <row r="27" spans="1:7" ht="20.25">
      <c r="A27" s="15" t="s">
        <v>26</v>
      </c>
      <c r="B27" s="29"/>
      <c r="C27" s="30"/>
      <c r="D27" s="30"/>
      <c r="E27" s="30"/>
      <c r="F27" s="30"/>
      <c r="G27" s="31"/>
    </row>
    <row r="28" spans="1:7" ht="21" thickBot="1">
      <c r="A28" s="16"/>
      <c r="B28" s="50"/>
      <c r="C28" s="51"/>
      <c r="D28" s="51"/>
      <c r="E28" s="51"/>
      <c r="F28" s="51"/>
      <c r="G28" s="52"/>
    </row>
    <row r="29" ht="15" thickBot="1"/>
    <row r="30" spans="1:7" ht="20.25">
      <c r="A30" s="2" t="s">
        <v>1</v>
      </c>
      <c r="B30" s="32">
        <v>87</v>
      </c>
      <c r="C30" s="33"/>
      <c r="D30" s="34" t="s">
        <v>2</v>
      </c>
      <c r="E30" s="35"/>
      <c r="F30" s="34" t="s">
        <v>28</v>
      </c>
      <c r="G30" s="36"/>
    </row>
    <row r="31" spans="1:7" ht="20.25">
      <c r="A31" s="37" t="s">
        <v>40</v>
      </c>
      <c r="B31" s="38"/>
      <c r="C31" s="38"/>
      <c r="D31" s="38"/>
      <c r="E31" s="38"/>
      <c r="F31" s="38"/>
      <c r="G31" s="39"/>
    </row>
    <row r="32" spans="1:7" ht="21" thickBot="1">
      <c r="A32" s="14" t="s">
        <v>3</v>
      </c>
      <c r="B32" s="54" t="s">
        <v>41</v>
      </c>
      <c r="C32" s="55"/>
      <c r="D32" s="4" t="s">
        <v>4</v>
      </c>
      <c r="E32" s="28" t="s">
        <v>42</v>
      </c>
      <c r="F32" s="28"/>
      <c r="G32" s="53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42" t="s">
        <v>43</v>
      </c>
      <c r="C34" s="42"/>
      <c r="D34" s="42"/>
      <c r="E34" s="42">
        <v>240</v>
      </c>
      <c r="F34" s="42"/>
      <c r="G34" s="43"/>
    </row>
    <row r="35" spans="1:7" ht="20.25">
      <c r="A35" s="7" t="s">
        <v>9</v>
      </c>
      <c r="B35" s="42" t="s">
        <v>44</v>
      </c>
      <c r="C35" s="42"/>
      <c r="D35" s="42"/>
      <c r="E35" s="42">
        <v>240</v>
      </c>
      <c r="F35" s="42"/>
      <c r="G35" s="43"/>
    </row>
    <row r="36" spans="1:7" ht="20.25">
      <c r="A36" s="7"/>
      <c r="B36" s="22" t="s">
        <v>45</v>
      </c>
      <c r="C36" s="23"/>
      <c r="D36" s="24"/>
      <c r="E36" s="22">
        <v>800</v>
      </c>
      <c r="F36" s="23"/>
      <c r="G36" s="25"/>
    </row>
    <row r="37" spans="1:7" ht="21" thickBot="1">
      <c r="A37" s="9" t="s">
        <v>10</v>
      </c>
      <c r="B37" s="28" t="s">
        <v>11</v>
      </c>
      <c r="C37" s="28"/>
      <c r="D37" s="28"/>
      <c r="E37" s="28">
        <f>SUM(E34:G36)</f>
        <v>1280</v>
      </c>
      <c r="F37" s="28"/>
      <c r="G37" s="53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19" t="s">
        <v>46</v>
      </c>
      <c r="C39" s="1" t="s">
        <v>34</v>
      </c>
      <c r="D39" s="1" t="s">
        <v>35</v>
      </c>
      <c r="E39" s="1">
        <v>105</v>
      </c>
      <c r="F39" s="13">
        <v>4</v>
      </c>
      <c r="G39" s="8">
        <v>420</v>
      </c>
    </row>
    <row r="40" spans="1:7" ht="20.25">
      <c r="A40" s="7" t="s">
        <v>5</v>
      </c>
      <c r="B40" s="21"/>
      <c r="C40" s="1" t="s">
        <v>36</v>
      </c>
      <c r="D40" s="1" t="s">
        <v>37</v>
      </c>
      <c r="E40" s="1">
        <v>52.5</v>
      </c>
      <c r="F40" s="13">
        <v>2</v>
      </c>
      <c r="G40" s="8">
        <v>105</v>
      </c>
    </row>
    <row r="41" spans="1:7" ht="20.25">
      <c r="A41" s="7"/>
      <c r="B41" s="21"/>
      <c r="C41" s="1" t="s">
        <v>47</v>
      </c>
      <c r="D41" s="1"/>
      <c r="E41" s="1">
        <v>25</v>
      </c>
      <c r="F41" s="1">
        <v>1</v>
      </c>
      <c r="G41" s="8">
        <v>25</v>
      </c>
    </row>
    <row r="42" spans="1:7" ht="20.25">
      <c r="A42" s="7" t="s">
        <v>8</v>
      </c>
      <c r="B42" s="20" t="s">
        <v>48</v>
      </c>
      <c r="C42" s="1" t="s">
        <v>38</v>
      </c>
      <c r="D42" s="1"/>
      <c r="E42" s="1"/>
      <c r="F42" s="1"/>
      <c r="G42" s="8">
        <v>19.5</v>
      </c>
    </row>
    <row r="43" spans="1:7" ht="20.25">
      <c r="A43" s="7"/>
      <c r="B43" s="18" t="s">
        <v>49</v>
      </c>
      <c r="C43" s="1" t="s">
        <v>34</v>
      </c>
      <c r="D43" s="1" t="s">
        <v>35</v>
      </c>
      <c r="E43" s="1">
        <v>105</v>
      </c>
      <c r="F43" s="1">
        <v>3</v>
      </c>
      <c r="G43" s="8">
        <v>315</v>
      </c>
    </row>
    <row r="44" spans="1:7" ht="20.25">
      <c r="A44" s="7" t="s">
        <v>18</v>
      </c>
      <c r="B44" s="20"/>
      <c r="C44" s="1" t="s">
        <v>36</v>
      </c>
      <c r="D44" s="1" t="s">
        <v>37</v>
      </c>
      <c r="E44" s="1">
        <v>53.75</v>
      </c>
      <c r="F44" s="1">
        <v>2</v>
      </c>
      <c r="G44" s="8">
        <v>107.5</v>
      </c>
    </row>
    <row r="45" spans="1:7" ht="20.25">
      <c r="A45" s="7"/>
      <c r="B45" s="19"/>
      <c r="C45" s="1"/>
      <c r="D45" s="1"/>
      <c r="E45" s="1"/>
      <c r="F45" s="13"/>
      <c r="G45" s="8">
        <v>0</v>
      </c>
    </row>
    <row r="46" spans="1:7" ht="20.25">
      <c r="A46" s="7" t="s">
        <v>19</v>
      </c>
      <c r="B46" s="20" t="s">
        <v>50</v>
      </c>
      <c r="C46" s="1" t="s">
        <v>38</v>
      </c>
      <c r="D46" s="1"/>
      <c r="E46" s="1"/>
      <c r="F46" s="13"/>
      <c r="G46" s="8">
        <v>19.7</v>
      </c>
    </row>
    <row r="47" spans="1:7" ht="20.25">
      <c r="A47" s="7"/>
      <c r="B47" s="19"/>
      <c r="C47" s="1"/>
      <c r="D47" s="1"/>
      <c r="E47" s="1"/>
      <c r="F47" s="1"/>
      <c r="G47" s="8"/>
    </row>
    <row r="48" spans="1:7" ht="20.25">
      <c r="A48" s="7"/>
      <c r="B48" s="20"/>
      <c r="C48" s="1"/>
      <c r="D48" s="1"/>
      <c r="E48" s="1"/>
      <c r="F48" s="1"/>
      <c r="G48" s="8"/>
    </row>
    <row r="49" spans="1:7" ht="20.25">
      <c r="A49" s="11"/>
      <c r="B49" s="19"/>
      <c r="C49" s="1"/>
      <c r="D49" s="1"/>
      <c r="E49" s="1"/>
      <c r="F49" s="1"/>
      <c r="G49" s="8"/>
    </row>
    <row r="50" spans="1:7" ht="20.25">
      <c r="A50" s="11"/>
      <c r="B50" s="20"/>
      <c r="C50" s="1"/>
      <c r="D50" s="1"/>
      <c r="E50" s="1"/>
      <c r="F50" s="1"/>
      <c r="G50" s="8">
        <f>E50*F50</f>
        <v>0</v>
      </c>
    </row>
    <row r="51" spans="1:7" ht="21" thickBot="1">
      <c r="A51" s="12"/>
      <c r="B51" s="4" t="s">
        <v>22</v>
      </c>
      <c r="C51" s="28">
        <f>SUM(G39:G50)</f>
        <v>1011.7</v>
      </c>
      <c r="D51" s="28"/>
      <c r="E51" s="4" t="s">
        <v>20</v>
      </c>
      <c r="F51" s="28">
        <f>E37-C51</f>
        <v>268.29999999999995</v>
      </c>
      <c r="G51" s="53"/>
    </row>
    <row r="52" spans="1:7" ht="20.25">
      <c r="A52" s="17"/>
      <c r="B52" s="44"/>
      <c r="C52" s="45"/>
      <c r="D52" s="45"/>
      <c r="E52" s="45"/>
      <c r="F52" s="45"/>
      <c r="G52" s="46"/>
    </row>
    <row r="53" spans="1:7" ht="20.25">
      <c r="A53" s="15" t="s">
        <v>23</v>
      </c>
      <c r="B53" s="47"/>
      <c r="C53" s="48"/>
      <c r="D53" s="48"/>
      <c r="E53" s="48"/>
      <c r="F53" s="48"/>
      <c r="G53" s="49"/>
    </row>
    <row r="54" spans="1:7" ht="20.25">
      <c r="A54" s="15" t="s">
        <v>24</v>
      </c>
      <c r="B54" s="29"/>
      <c r="C54" s="30"/>
      <c r="D54" s="30"/>
      <c r="E54" s="30"/>
      <c r="F54" s="30"/>
      <c r="G54" s="31"/>
    </row>
    <row r="55" spans="1:7" ht="20.25">
      <c r="A55" s="15" t="s">
        <v>25</v>
      </c>
      <c r="B55" s="29"/>
      <c r="C55" s="30"/>
      <c r="D55" s="30"/>
      <c r="E55" s="30"/>
      <c r="F55" s="30"/>
      <c r="G55" s="31"/>
    </row>
    <row r="56" spans="1:7" ht="20.25">
      <c r="A56" s="15" t="s">
        <v>26</v>
      </c>
      <c r="B56" s="29"/>
      <c r="C56" s="30"/>
      <c r="D56" s="30"/>
      <c r="E56" s="30"/>
      <c r="F56" s="30"/>
      <c r="G56" s="31"/>
    </row>
    <row r="57" spans="1:7" ht="21" thickBot="1">
      <c r="A57" s="16"/>
      <c r="B57" s="50"/>
      <c r="C57" s="51"/>
      <c r="D57" s="51"/>
      <c r="E57" s="51"/>
      <c r="F57" s="51"/>
      <c r="G57" s="52"/>
    </row>
    <row r="58" ht="15" thickBot="1"/>
    <row r="59" spans="1:7" ht="20.25">
      <c r="A59" s="2" t="s">
        <v>1</v>
      </c>
      <c r="B59" s="32">
        <v>87</v>
      </c>
      <c r="C59" s="33"/>
      <c r="D59" s="34" t="s">
        <v>2</v>
      </c>
      <c r="E59" s="35"/>
      <c r="F59" s="34" t="s">
        <v>28</v>
      </c>
      <c r="G59" s="36"/>
    </row>
    <row r="60" spans="1:7" ht="20.25">
      <c r="A60" s="37" t="s">
        <v>53</v>
      </c>
      <c r="B60" s="38"/>
      <c r="C60" s="38"/>
      <c r="D60" s="38"/>
      <c r="E60" s="38"/>
      <c r="F60" s="38"/>
      <c r="G60" s="39"/>
    </row>
    <row r="61" spans="1:7" ht="21" thickBot="1">
      <c r="A61" s="14" t="s">
        <v>3</v>
      </c>
      <c r="B61" s="54" t="s">
        <v>41</v>
      </c>
      <c r="C61" s="55"/>
      <c r="D61" s="4" t="s">
        <v>4</v>
      </c>
      <c r="E61" s="28" t="s">
        <v>54</v>
      </c>
      <c r="F61" s="28"/>
      <c r="G61" s="53"/>
    </row>
    <row r="62" spans="1:7" ht="20.25">
      <c r="A62" s="5" t="s">
        <v>5</v>
      </c>
      <c r="B62" s="40" t="s">
        <v>6</v>
      </c>
      <c r="C62" s="40"/>
      <c r="D62" s="40"/>
      <c r="E62" s="40" t="s">
        <v>7</v>
      </c>
      <c r="F62" s="40"/>
      <c r="G62" s="41"/>
    </row>
    <row r="63" spans="1:7" ht="20.25">
      <c r="A63" s="7" t="s">
        <v>8</v>
      </c>
      <c r="B63" s="42" t="s">
        <v>56</v>
      </c>
      <c r="C63" s="42"/>
      <c r="D63" s="42"/>
      <c r="E63" s="42">
        <v>-759.9</v>
      </c>
      <c r="F63" s="42"/>
      <c r="G63" s="43"/>
    </row>
    <row r="64" spans="1:7" ht="20.25">
      <c r="A64" s="7" t="s">
        <v>9</v>
      </c>
      <c r="B64" s="42" t="s">
        <v>44</v>
      </c>
      <c r="C64" s="42"/>
      <c r="D64" s="42"/>
      <c r="E64" s="42">
        <v>268.3</v>
      </c>
      <c r="F64" s="42"/>
      <c r="G64" s="43"/>
    </row>
    <row r="65" spans="1:7" ht="20.25">
      <c r="A65" s="7"/>
      <c r="B65" s="22" t="s">
        <v>55</v>
      </c>
      <c r="C65" s="23"/>
      <c r="D65" s="24"/>
      <c r="E65" s="22">
        <v>1200</v>
      </c>
      <c r="F65" s="23"/>
      <c r="G65" s="25"/>
    </row>
    <row r="66" spans="1:7" ht="21" thickBot="1">
      <c r="A66" s="9" t="s">
        <v>10</v>
      </c>
      <c r="B66" s="28" t="s">
        <v>11</v>
      </c>
      <c r="C66" s="28"/>
      <c r="D66" s="28"/>
      <c r="E66" s="28">
        <f>SUM(E63:G65)</f>
        <v>708.4000000000001</v>
      </c>
      <c r="F66" s="28"/>
      <c r="G66" s="53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19" t="s">
        <v>51</v>
      </c>
      <c r="C68" s="1" t="s">
        <v>34</v>
      </c>
      <c r="D68" s="1" t="s">
        <v>35</v>
      </c>
      <c r="E68" s="1">
        <v>110</v>
      </c>
      <c r="F68" s="1">
        <v>3</v>
      </c>
      <c r="G68" s="8">
        <v>330</v>
      </c>
    </row>
    <row r="69" spans="1:7" ht="20.25">
      <c r="A69" s="7" t="s">
        <v>5</v>
      </c>
      <c r="B69" s="20"/>
      <c r="C69" s="1" t="s">
        <v>36</v>
      </c>
      <c r="D69" s="1" t="s">
        <v>37</v>
      </c>
      <c r="E69" s="1">
        <v>57.5</v>
      </c>
      <c r="F69" s="1">
        <v>2</v>
      </c>
      <c r="G69" s="8">
        <v>115</v>
      </c>
    </row>
    <row r="70" spans="1:7" ht="20.25">
      <c r="A70" s="7"/>
      <c r="B70" s="19" t="s">
        <v>52</v>
      </c>
      <c r="C70" s="1" t="s">
        <v>38</v>
      </c>
      <c r="D70" s="1"/>
      <c r="E70" s="1"/>
      <c r="F70" s="1"/>
      <c r="G70" s="8">
        <v>23.4</v>
      </c>
    </row>
    <row r="71" spans="1:7" ht="20.25">
      <c r="A71" s="7" t="s">
        <v>8</v>
      </c>
      <c r="B71" s="20"/>
      <c r="C71" s="1"/>
      <c r="D71" s="1"/>
      <c r="E71" s="1"/>
      <c r="F71" s="1"/>
      <c r="G71" s="8"/>
    </row>
    <row r="72" spans="1:7" ht="20.25">
      <c r="A72" s="7"/>
      <c r="B72" s="18"/>
      <c r="C72" s="1"/>
      <c r="D72" s="1"/>
      <c r="E72" s="1"/>
      <c r="F72" s="1"/>
      <c r="G72" s="8"/>
    </row>
    <row r="73" spans="1:7" ht="20.25">
      <c r="A73" s="7" t="s">
        <v>18</v>
      </c>
      <c r="B73" s="20"/>
      <c r="C73" s="1"/>
      <c r="D73" s="1"/>
      <c r="E73" s="1"/>
      <c r="F73" s="1"/>
      <c r="G73" s="8"/>
    </row>
    <row r="74" spans="1:7" ht="20.25">
      <c r="A74" s="7"/>
      <c r="B74" s="19"/>
      <c r="C74" s="1"/>
      <c r="D74" s="1"/>
      <c r="E74" s="1"/>
      <c r="F74" s="13"/>
      <c r="G74" s="8"/>
    </row>
    <row r="75" spans="1:7" ht="20.25">
      <c r="A75" s="7" t="s">
        <v>19</v>
      </c>
      <c r="B75" s="20"/>
      <c r="C75" s="1"/>
      <c r="D75" s="1"/>
      <c r="E75" s="1"/>
      <c r="F75" s="13"/>
      <c r="G75" s="8"/>
    </row>
    <row r="76" spans="1:7" ht="20.25">
      <c r="A76" s="7"/>
      <c r="B76" s="19"/>
      <c r="C76" s="1"/>
      <c r="D76" s="1"/>
      <c r="E76" s="1"/>
      <c r="F76" s="1"/>
      <c r="G76" s="8"/>
    </row>
    <row r="77" spans="1:7" ht="20.25">
      <c r="A77" s="7"/>
      <c r="B77" s="20"/>
      <c r="C77" s="1"/>
      <c r="D77" s="1"/>
      <c r="E77" s="1"/>
      <c r="F77" s="1"/>
      <c r="G77" s="8"/>
    </row>
    <row r="78" spans="1:7" ht="20.25">
      <c r="A78" s="11"/>
      <c r="B78" s="19"/>
      <c r="C78" s="1"/>
      <c r="D78" s="1"/>
      <c r="E78" s="1"/>
      <c r="F78" s="1"/>
      <c r="G78" s="8"/>
    </row>
    <row r="79" spans="1:7" ht="20.25">
      <c r="A79" s="11"/>
      <c r="B79" s="20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28">
        <f>SUM(G68:G79)</f>
        <v>468.4</v>
      </c>
      <c r="D80" s="28"/>
      <c r="E80" s="4" t="s">
        <v>20</v>
      </c>
      <c r="F80" s="28">
        <f>E66-C80</f>
        <v>240.0000000000001</v>
      </c>
      <c r="G80" s="53"/>
    </row>
    <row r="81" spans="1:7" ht="20.25">
      <c r="A81" s="17"/>
      <c r="B81" s="44"/>
      <c r="C81" s="45"/>
      <c r="D81" s="45"/>
      <c r="E81" s="45"/>
      <c r="F81" s="45"/>
      <c r="G81" s="46"/>
    </row>
    <row r="82" spans="1:7" ht="20.25">
      <c r="A82" s="15" t="s">
        <v>23</v>
      </c>
      <c r="B82" s="47"/>
      <c r="C82" s="48"/>
      <c r="D82" s="48"/>
      <c r="E82" s="48"/>
      <c r="F82" s="48"/>
      <c r="G82" s="49"/>
    </row>
    <row r="83" spans="1:7" ht="20.25">
      <c r="A83" s="15" t="s">
        <v>24</v>
      </c>
      <c r="B83" s="58" t="s">
        <v>57</v>
      </c>
      <c r="C83" s="30"/>
      <c r="D83" s="30"/>
      <c r="E83" s="30"/>
      <c r="F83" s="30"/>
      <c r="G83" s="31"/>
    </row>
    <row r="84" spans="1:7" ht="20.25">
      <c r="A84" s="15" t="s">
        <v>25</v>
      </c>
      <c r="B84" s="29"/>
      <c r="C84" s="30"/>
      <c r="D84" s="30"/>
      <c r="E84" s="30"/>
      <c r="F84" s="30"/>
      <c r="G84" s="31"/>
    </row>
    <row r="85" spans="1:7" ht="20.25">
      <c r="A85" s="15" t="s">
        <v>26</v>
      </c>
      <c r="B85" s="29"/>
      <c r="C85" s="30"/>
      <c r="D85" s="30"/>
      <c r="E85" s="30"/>
      <c r="F85" s="30"/>
      <c r="G85" s="31"/>
    </row>
    <row r="86" spans="1:7" ht="21" thickBot="1">
      <c r="A86" s="16"/>
      <c r="B86" s="50"/>
      <c r="C86" s="51"/>
      <c r="D86" s="51"/>
      <c r="E86" s="51"/>
      <c r="F86" s="51"/>
      <c r="G86" s="52"/>
    </row>
  </sheetData>
  <sheetProtection/>
  <mergeCells count="75">
    <mergeCell ref="B81:G81"/>
    <mergeCell ref="B82:G82"/>
    <mergeCell ref="B83:G83"/>
    <mergeCell ref="B84:G84"/>
    <mergeCell ref="B85:G85"/>
    <mergeCell ref="B86:G86"/>
    <mergeCell ref="B65:D65"/>
    <mergeCell ref="E65:G65"/>
    <mergeCell ref="B66:D66"/>
    <mergeCell ref="E66:G66"/>
    <mergeCell ref="C80:D80"/>
    <mergeCell ref="F80:G80"/>
    <mergeCell ref="B62:D62"/>
    <mergeCell ref="E62:G62"/>
    <mergeCell ref="B63:D63"/>
    <mergeCell ref="E63:G63"/>
    <mergeCell ref="B64:D64"/>
    <mergeCell ref="E64:G64"/>
    <mergeCell ref="B59:C59"/>
    <mergeCell ref="D59:E59"/>
    <mergeCell ref="F59:G59"/>
    <mergeCell ref="A60:G60"/>
    <mergeCell ref="B61:C61"/>
    <mergeCell ref="E61:G61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6:D6"/>
    <mergeCell ref="E6:G6"/>
    <mergeCell ref="B7:D7"/>
    <mergeCell ref="E7:G7"/>
    <mergeCell ref="B8:D8"/>
    <mergeCell ref="B10:B11"/>
    <mergeCell ref="B32:C32"/>
    <mergeCell ref="E32:G32"/>
    <mergeCell ref="B18:B19"/>
    <mergeCell ref="C22:D22"/>
    <mergeCell ref="F22:G22"/>
    <mergeCell ref="E8:G8"/>
    <mergeCell ref="B28:G28"/>
    <mergeCell ref="B27:G27"/>
    <mergeCell ref="B57:G57"/>
    <mergeCell ref="F51:G51"/>
    <mergeCell ref="B52:G52"/>
    <mergeCell ref="B53:G53"/>
    <mergeCell ref="B54:G54"/>
    <mergeCell ref="B37:D37"/>
    <mergeCell ref="E37:G37"/>
    <mergeCell ref="B56:G56"/>
    <mergeCell ref="B34:D34"/>
    <mergeCell ref="E34:G34"/>
    <mergeCell ref="B35:D35"/>
    <mergeCell ref="E35:G35"/>
    <mergeCell ref="B23:G23"/>
    <mergeCell ref="B24:G24"/>
    <mergeCell ref="B33:D33"/>
    <mergeCell ref="B36:D36"/>
    <mergeCell ref="E36:G36"/>
    <mergeCell ref="B12:B13"/>
    <mergeCell ref="C51:D51"/>
    <mergeCell ref="B55:G55"/>
    <mergeCell ref="B30:C30"/>
    <mergeCell ref="D30:E30"/>
    <mergeCell ref="F30:G30"/>
    <mergeCell ref="A31:G31"/>
    <mergeCell ref="E33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2017-04-13T01:50:33Z</dcterms:modified>
  <cp:category/>
  <cp:version/>
  <cp:contentType/>
  <cp:contentStatus/>
</cp:coreProperties>
</file>