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<sst xmlns="http://schemas.openxmlformats.org/spreadsheetml/2006/main" count="206" uniqueCount="72">
  <si>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</si>
  <si>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</si>
  <si>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</si>
  <si>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</si>
  <si>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</si>
  <si>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</si>
  <si>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</si>
  <si>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</si>
  <si>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</si>
  <si>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</si>
  <si>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</si>
  <si>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</si>
  <si>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</si>
  <si>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</si>
  <si>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</si>
  <si>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</si>
  <si>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</si>
  <si>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</si>
  <si>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</si>
  <si>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</si>
  <si>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</si>
  <si>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</si>
  <si>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</si>
  <si>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</si>
  <si>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</si>
  <si>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</si>
  <si>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</si>
  <si>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</si>
  <si>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丹翁</t>
  </si>
  <si>
    <t>北京阿茵</t>
  </si>
  <si>
    <t>2014.4.30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</si>
  <si>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</si>
  <si>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</si>
  <si>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</si>
  <si>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</si>
  <si>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</si>
  <si>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</si>
  <si>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</si>
  <si>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</si>
  <si>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</si>
  <si>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</si>
  <si>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</si>
  <si>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</si>
  <si>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2015.4.23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</si>
  <si>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</si>
  <si>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</si>
  <si>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</si>
  <si>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</si>
  <si>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</si>
  <si>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</si>
  <si>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</si>
  <si>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2016.3.14</t>
  </si>
  <si>
    <t>16.6.12</t>
  </si>
  <si>
    <t>16.6.18</t>
  </si>
  <si>
    <t>16.11.26</t>
  </si>
  <si>
    <t>16.12.10</t>
  </si>
  <si>
    <t>第四轮助养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</si>
  <si>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.1-2018.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</si>
  <si>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2017.4.14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</si>
  <si>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</si>
  <si>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</si>
  <si>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</si>
  <si>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</si>
  <si>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</si>
  <si>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</si>
  <si>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</si>
  <si>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</si>
  <si>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</si>
  <si>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</si>
  <si>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</si>
  <si>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</si>
  <si>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2018.7，孩子小学毕业，不再继续读书，停止助养，余款2018.10转暖冬活动。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</si>
</sst>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92">
      <selection activeCell="B110" sqref="B110:G11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2">
        <v>46</v>
      </c>
      <c r="C2" s="43"/>
      <c r="D2" s="44" t="s">
        <v>2</v>
      </c>
      <c r="E2" s="45"/>
      <c r="F2" s="44" t="s">
        <v>28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29</v>
      </c>
      <c r="C4" s="51"/>
      <c r="D4" s="4" t="s">
        <v>4</v>
      </c>
      <c r="E4" s="33" t="s">
        <v>27</v>
      </c>
      <c r="F4" s="33"/>
      <c r="G4" s="34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54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55"/>
      <c r="C14" s="1"/>
      <c r="D14" s="1"/>
      <c r="E14" s="1"/>
      <c r="F14" s="13"/>
      <c r="G14" s="8"/>
    </row>
    <row r="15" spans="1:7" ht="20.25">
      <c r="A15" s="7" t="s">
        <v>18</v>
      </c>
      <c r="B15" s="54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55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54"/>
      <c r="C18" s="1"/>
      <c r="D18" s="1"/>
      <c r="E18" s="1"/>
      <c r="F18" s="1"/>
      <c r="G18" s="8"/>
    </row>
    <row r="19" spans="1:7" ht="20.25">
      <c r="A19" s="7"/>
      <c r="B19" s="55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3">
        <f>SUM(G10:G21)</f>
        <v>1005</v>
      </c>
      <c r="D22" s="33"/>
      <c r="E22" s="4" t="s">
        <v>20</v>
      </c>
      <c r="F22" s="33">
        <f>E8-C22</f>
        <v>195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2">
        <v>46</v>
      </c>
      <c r="C30" s="43"/>
      <c r="D30" s="44" t="s">
        <v>2</v>
      </c>
      <c r="E30" s="45"/>
      <c r="F30" s="44" t="s">
        <v>28</v>
      </c>
      <c r="G30" s="46"/>
    </row>
    <row r="31" spans="1:7" ht="20.25">
      <c r="A31" s="47" t="s">
        <v>41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29</v>
      </c>
      <c r="C32" s="51"/>
      <c r="D32" s="4" t="s">
        <v>4</v>
      </c>
      <c r="E32" s="33" t="s">
        <v>42</v>
      </c>
      <c r="F32" s="33"/>
      <c r="G32" s="34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40" t="s">
        <v>43</v>
      </c>
      <c r="C34" s="40"/>
      <c r="D34" s="40"/>
      <c r="E34" s="40">
        <v>1200</v>
      </c>
      <c r="F34" s="40"/>
      <c r="G34" s="41"/>
    </row>
    <row r="35" spans="1:7" ht="20.25">
      <c r="A35" s="7" t="s">
        <v>9</v>
      </c>
      <c r="B35" s="40" t="s">
        <v>44</v>
      </c>
      <c r="C35" s="40"/>
      <c r="D35" s="40"/>
      <c r="E35" s="40">
        <v>195</v>
      </c>
      <c r="F35" s="40"/>
      <c r="G35" s="41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1395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54"/>
      <c r="C46" s="1"/>
      <c r="D46" s="1"/>
      <c r="E46" s="1"/>
      <c r="F46" s="1"/>
      <c r="G46" s="8"/>
    </row>
    <row r="47" spans="1:7" ht="20.25">
      <c r="A47" s="7"/>
      <c r="B47" s="55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989.5</v>
      </c>
      <c r="D50" s="33"/>
      <c r="E50" s="4" t="s">
        <v>20</v>
      </c>
      <c r="F50" s="33">
        <f>E36-C50</f>
        <v>405.5</v>
      </c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 t="s">
        <v>23</v>
      </c>
      <c r="B52" s="23"/>
      <c r="C52" s="24"/>
      <c r="D52" s="24"/>
      <c r="E52" s="24"/>
      <c r="F52" s="24"/>
      <c r="G52" s="25"/>
    </row>
    <row r="53" spans="1:7" ht="20.25">
      <c r="A53" s="15" t="s">
        <v>24</v>
      </c>
      <c r="B53" s="29"/>
      <c r="C53" s="27"/>
      <c r="D53" s="27"/>
      <c r="E53" s="27"/>
      <c r="F53" s="27"/>
      <c r="G53" s="28"/>
    </row>
    <row r="54" spans="1:7" ht="20.25">
      <c r="A54" s="15" t="s">
        <v>25</v>
      </c>
      <c r="B54" s="29"/>
      <c r="C54" s="27"/>
      <c r="D54" s="27"/>
      <c r="E54" s="27"/>
      <c r="F54" s="27"/>
      <c r="G54" s="28"/>
    </row>
    <row r="55" spans="1:7" ht="20.25">
      <c r="A55" s="15" t="s">
        <v>26</v>
      </c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2">
        <v>46</v>
      </c>
      <c r="C58" s="43"/>
      <c r="D58" s="44" t="s">
        <v>2</v>
      </c>
      <c r="E58" s="45"/>
      <c r="F58" s="44" t="s">
        <v>28</v>
      </c>
      <c r="G58" s="46"/>
    </row>
    <row r="59" spans="1:7" ht="20.25">
      <c r="A59" s="47" t="s">
        <v>49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29</v>
      </c>
      <c r="C60" s="51"/>
      <c r="D60" s="4" t="s">
        <v>4</v>
      </c>
      <c r="E60" s="33" t="s">
        <v>50</v>
      </c>
      <c r="F60" s="33"/>
      <c r="G60" s="34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40" t="s">
        <v>51</v>
      </c>
      <c r="C62" s="40"/>
      <c r="D62" s="40"/>
      <c r="E62" s="40">
        <v>1200</v>
      </c>
      <c r="F62" s="40"/>
      <c r="G62" s="41"/>
    </row>
    <row r="63" spans="1:7" ht="20.25">
      <c r="A63" s="7" t="s">
        <v>9</v>
      </c>
      <c r="B63" s="40" t="s">
        <v>44</v>
      </c>
      <c r="C63" s="40"/>
      <c r="D63" s="40"/>
      <c r="E63" s="40">
        <v>405.5</v>
      </c>
      <c r="F63" s="40"/>
      <c r="G63" s="41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1605.5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54"/>
      <c r="C74" s="1"/>
      <c r="D74" s="1"/>
      <c r="E74" s="1"/>
      <c r="F74" s="1"/>
      <c r="G74" s="8"/>
    </row>
    <row r="75" spans="1:7" ht="20.25">
      <c r="A75" s="7"/>
      <c r="B75" s="55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3">
        <f>SUM(G66:G77)</f>
        <v>910.6</v>
      </c>
      <c r="D78" s="33"/>
      <c r="E78" s="4" t="s">
        <v>20</v>
      </c>
      <c r="F78" s="33">
        <f>E64-C78</f>
        <v>694.9</v>
      </c>
      <c r="G78" s="34"/>
    </row>
    <row r="79" spans="1:7" ht="20.25">
      <c r="A79" s="17"/>
      <c r="B79" s="35"/>
      <c r="C79" s="36"/>
      <c r="D79" s="36"/>
      <c r="E79" s="36"/>
      <c r="F79" s="36"/>
      <c r="G79" s="37"/>
    </row>
    <row r="80" spans="1:7" ht="20.25">
      <c r="A80" s="15" t="s">
        <v>23</v>
      </c>
      <c r="B80" s="23"/>
      <c r="C80" s="24"/>
      <c r="D80" s="24"/>
      <c r="E80" s="24"/>
      <c r="F80" s="24"/>
      <c r="G80" s="25"/>
    </row>
    <row r="81" spans="1:7" ht="20.25">
      <c r="A81" s="15" t="s">
        <v>24</v>
      </c>
      <c r="B81" s="29"/>
      <c r="C81" s="27"/>
      <c r="D81" s="27"/>
      <c r="E81" s="27"/>
      <c r="F81" s="27"/>
      <c r="G81" s="28"/>
    </row>
    <row r="82" spans="1:7" ht="20.25">
      <c r="A82" s="15" t="s">
        <v>25</v>
      </c>
      <c r="B82" s="29"/>
      <c r="C82" s="27"/>
      <c r="D82" s="27"/>
      <c r="E82" s="27"/>
      <c r="F82" s="27"/>
      <c r="G82" s="28"/>
    </row>
    <row r="83" spans="1:7" ht="20.25">
      <c r="A83" s="15" t="s">
        <v>26</v>
      </c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  <row r="85" ht="15" thickBot="1"/>
    <row r="86" spans="1:7" ht="20.25">
      <c r="A86" s="2" t="s">
        <v>1</v>
      </c>
      <c r="B86" s="42">
        <v>46</v>
      </c>
      <c r="C86" s="43"/>
      <c r="D86" s="44" t="s">
        <v>2</v>
      </c>
      <c r="E86" s="45"/>
      <c r="F86" s="44" t="s">
        <v>28</v>
      </c>
      <c r="G86" s="46"/>
    </row>
    <row r="87" spans="1:7" ht="20.25">
      <c r="A87" s="47" t="s">
        <v>56</v>
      </c>
      <c r="B87" s="48"/>
      <c r="C87" s="48"/>
      <c r="D87" s="48"/>
      <c r="E87" s="48"/>
      <c r="F87" s="48"/>
      <c r="G87" s="49"/>
    </row>
    <row r="88" spans="1:7" ht="21" thickBot="1">
      <c r="A88" s="14" t="s">
        <v>3</v>
      </c>
      <c r="B88" s="50" t="s">
        <v>29</v>
      </c>
      <c r="C88" s="51"/>
      <c r="D88" s="4" t="s">
        <v>4</v>
      </c>
      <c r="E88" s="33" t="s">
        <v>57</v>
      </c>
      <c r="F88" s="33"/>
      <c r="G88" s="34"/>
    </row>
    <row r="89" spans="1:7" ht="20.25">
      <c r="A89" s="5" t="s">
        <v>5</v>
      </c>
      <c r="B89" s="38" t="s">
        <v>6</v>
      </c>
      <c r="C89" s="38"/>
      <c r="D89" s="38"/>
      <c r="E89" s="38" t="s">
        <v>7</v>
      </c>
      <c r="F89" s="38"/>
      <c r="G89" s="39"/>
    </row>
    <row r="90" spans="1:7" ht="20.25">
      <c r="A90" s="7" t="s">
        <v>8</v>
      </c>
      <c r="B90" s="40" t="s">
        <v>58</v>
      </c>
      <c r="C90" s="40"/>
      <c r="D90" s="40"/>
      <c r="E90" s="40">
        <v>1200</v>
      </c>
      <c r="F90" s="40"/>
      <c r="G90" s="41"/>
    </row>
    <row r="91" spans="1:7" ht="20.25">
      <c r="A91" s="7" t="s">
        <v>9</v>
      </c>
      <c r="B91" s="40" t="s">
        <v>44</v>
      </c>
      <c r="C91" s="40"/>
      <c r="D91" s="40"/>
      <c r="E91" s="40">
        <v>694.9</v>
      </c>
      <c r="F91" s="40"/>
      <c r="G91" s="41"/>
    </row>
    <row r="92" spans="1:7" ht="21" thickBot="1">
      <c r="A92" s="9" t="s">
        <v>10</v>
      </c>
      <c r="B92" s="33" t="s">
        <v>11</v>
      </c>
      <c r="C92" s="33"/>
      <c r="D92" s="33"/>
      <c r="E92" s="33">
        <f>SUM(E90:G91)</f>
        <v>1894.9</v>
      </c>
      <c r="F92" s="33"/>
      <c r="G92" s="34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59</v>
      </c>
      <c r="C94" s="1" t="s">
        <v>32</v>
      </c>
      <c r="D94" s="1" t="s">
        <v>33</v>
      </c>
      <c r="E94" s="1">
        <v>116</v>
      </c>
      <c r="F94" s="1">
        <v>3</v>
      </c>
      <c r="G94" s="8">
        <v>348</v>
      </c>
    </row>
    <row r="95" spans="1:7" ht="20.25">
      <c r="A95" s="7" t="s">
        <v>5</v>
      </c>
      <c r="B95" s="19"/>
      <c r="C95" s="1" t="s">
        <v>34</v>
      </c>
      <c r="D95" s="1" t="s">
        <v>35</v>
      </c>
      <c r="E95" s="1">
        <v>56</v>
      </c>
      <c r="F95" s="1">
        <v>2</v>
      </c>
      <c r="G95" s="8">
        <v>112</v>
      </c>
    </row>
    <row r="96" spans="1:7" ht="20.25">
      <c r="A96" s="7"/>
      <c r="B96" s="20" t="s">
        <v>60</v>
      </c>
      <c r="C96" s="1" t="s">
        <v>37</v>
      </c>
      <c r="D96" s="1"/>
      <c r="E96" s="1"/>
      <c r="F96" s="13"/>
      <c r="G96" s="8">
        <v>12.27</v>
      </c>
    </row>
    <row r="97" spans="1:7" ht="20.25">
      <c r="A97" s="7" t="s">
        <v>8</v>
      </c>
      <c r="B97" s="22" t="s">
        <v>61</v>
      </c>
      <c r="C97" s="1" t="s">
        <v>32</v>
      </c>
      <c r="D97" s="1" t="s">
        <v>33</v>
      </c>
      <c r="E97" s="1">
        <v>118</v>
      </c>
      <c r="F97" s="13">
        <v>3</v>
      </c>
      <c r="G97" s="8">
        <v>354</v>
      </c>
    </row>
    <row r="98" spans="1:7" ht="20.25">
      <c r="A98" s="7"/>
      <c r="B98" s="22"/>
      <c r="C98" s="1" t="s">
        <v>34</v>
      </c>
      <c r="D98" s="1" t="s">
        <v>35</v>
      </c>
      <c r="E98" s="1">
        <v>56.5</v>
      </c>
      <c r="F98" s="13">
        <v>2</v>
      </c>
      <c r="G98" s="8">
        <v>113</v>
      </c>
    </row>
    <row r="99" spans="1:7" ht="20.25">
      <c r="A99" s="7" t="s">
        <v>18</v>
      </c>
      <c r="B99" s="22" t="s">
        <v>62</v>
      </c>
      <c r="C99" s="1" t="s">
        <v>37</v>
      </c>
      <c r="D99" s="1"/>
      <c r="E99" s="1"/>
      <c r="F99" s="1"/>
      <c r="G99" s="8">
        <v>13.16</v>
      </c>
    </row>
    <row r="100" spans="1:7" ht="20.25">
      <c r="A100" s="7"/>
      <c r="B100" s="21" t="s">
        <v>63</v>
      </c>
      <c r="C100" s="1" t="s">
        <v>47</v>
      </c>
      <c r="D100" s="1" t="s">
        <v>64</v>
      </c>
      <c r="E100" s="1">
        <v>20</v>
      </c>
      <c r="F100" s="1">
        <v>1</v>
      </c>
      <c r="G100" s="8">
        <v>20</v>
      </c>
    </row>
    <row r="101" spans="1:7" ht="20.25">
      <c r="A101" s="7" t="s">
        <v>19</v>
      </c>
      <c r="B101" s="19"/>
      <c r="C101" s="1" t="s">
        <v>65</v>
      </c>
      <c r="D101" s="1" t="s">
        <v>66</v>
      </c>
      <c r="E101" s="1">
        <v>25</v>
      </c>
      <c r="F101" s="1">
        <v>1</v>
      </c>
      <c r="G101" s="8">
        <v>25</v>
      </c>
    </row>
    <row r="102" spans="1:7" ht="20.25">
      <c r="A102" s="7"/>
      <c r="B102" s="18"/>
      <c r="C102" s="1" t="s">
        <v>67</v>
      </c>
      <c r="D102" s="1" t="s">
        <v>66</v>
      </c>
      <c r="E102" s="1">
        <v>1</v>
      </c>
      <c r="F102" s="1">
        <v>1</v>
      </c>
      <c r="G102" s="8">
        <v>1</v>
      </c>
    </row>
    <row r="103" spans="1:7" ht="20.25">
      <c r="A103" s="7"/>
      <c r="B103" s="19" t="s">
        <v>68</v>
      </c>
      <c r="C103" s="1" t="s">
        <v>37</v>
      </c>
      <c r="D103" s="1"/>
      <c r="E103" s="1"/>
      <c r="F103" s="1"/>
      <c r="G103" s="8">
        <v>5.05</v>
      </c>
    </row>
    <row r="104" spans="1:7" ht="20.25">
      <c r="A104" s="11"/>
      <c r="B104" s="20" t="s">
        <v>69</v>
      </c>
      <c r="C104" s="1" t="s">
        <v>32</v>
      </c>
      <c r="D104" s="1" t="s">
        <v>33</v>
      </c>
      <c r="E104" s="1">
        <v>118</v>
      </c>
      <c r="F104" s="1">
        <v>3</v>
      </c>
      <c r="G104" s="8">
        <v>354</v>
      </c>
    </row>
    <row r="105" spans="1:7" ht="20.25">
      <c r="A105" s="11"/>
      <c r="B105" s="22"/>
      <c r="C105" s="1" t="s">
        <v>34</v>
      </c>
      <c r="D105" s="1" t="s">
        <v>35</v>
      </c>
      <c r="E105" s="1">
        <v>56.5</v>
      </c>
      <c r="F105" s="1">
        <v>2</v>
      </c>
      <c r="G105" s="8">
        <v>113</v>
      </c>
    </row>
    <row r="106" spans="1:7" ht="20.25">
      <c r="A106" s="11"/>
      <c r="B106" s="21" t="s">
        <v>70</v>
      </c>
      <c r="C106" s="1" t="s">
        <v>37</v>
      </c>
      <c r="D106" s="1"/>
      <c r="E106" s="1"/>
      <c r="F106" s="1"/>
      <c r="G106" s="8">
        <v>13.5</v>
      </c>
    </row>
    <row r="107" spans="1:7" ht="21" thickBot="1">
      <c r="A107" s="12"/>
      <c r="B107" s="4" t="s">
        <v>22</v>
      </c>
      <c r="C107" s="33">
        <f>SUM(G94:G106)</f>
        <v>1483.98</v>
      </c>
      <c r="D107" s="33"/>
      <c r="E107" s="4" t="s">
        <v>20</v>
      </c>
      <c r="F107" s="33">
        <f>E92-C107</f>
        <v>410.9200000000001</v>
      </c>
      <c r="G107" s="34"/>
    </row>
    <row r="108" spans="1:7" ht="20.25">
      <c r="A108" s="17"/>
      <c r="B108" s="35"/>
      <c r="C108" s="36"/>
      <c r="D108" s="36"/>
      <c r="E108" s="36"/>
      <c r="F108" s="36"/>
      <c r="G108" s="37"/>
    </row>
    <row r="109" spans="1:7" ht="20.25">
      <c r="A109" s="15" t="s">
        <v>23</v>
      </c>
      <c r="B109" s="23"/>
      <c r="C109" s="24"/>
      <c r="D109" s="24"/>
      <c r="E109" s="24"/>
      <c r="F109" s="24"/>
      <c r="G109" s="25"/>
    </row>
    <row r="110" spans="1:7" ht="20.25">
      <c r="A110" s="15" t="s">
        <v>24</v>
      </c>
      <c r="B110" s="26" t="s">
        <v>71</v>
      </c>
      <c r="C110" s="27"/>
      <c r="D110" s="27"/>
      <c r="E110" s="27"/>
      <c r="F110" s="27"/>
      <c r="G110" s="28"/>
    </row>
    <row r="111" spans="1:7" ht="20.25">
      <c r="A111" s="15" t="s">
        <v>25</v>
      </c>
      <c r="B111" s="29"/>
      <c r="C111" s="27"/>
      <c r="D111" s="27"/>
      <c r="E111" s="27"/>
      <c r="F111" s="27"/>
      <c r="G111" s="28"/>
    </row>
    <row r="112" spans="1:7" ht="20.25">
      <c r="A112" s="15" t="s">
        <v>26</v>
      </c>
      <c r="B112" s="29"/>
      <c r="C112" s="27"/>
      <c r="D112" s="27"/>
      <c r="E112" s="27"/>
      <c r="F112" s="27"/>
      <c r="G112" s="28"/>
    </row>
    <row r="113" spans="1:7" ht="21" thickBot="1">
      <c r="A113" s="16"/>
      <c r="B113" s="30"/>
      <c r="C113" s="31"/>
      <c r="D113" s="31"/>
      <c r="E113" s="31"/>
      <c r="F113" s="31"/>
      <c r="G113" s="32"/>
    </row>
  </sheetData>
  <sheetProtection/>
  <mergeCells count="97">
    <mergeCell ref="B74:B75"/>
    <mergeCell ref="B76:B77"/>
    <mergeCell ref="B83:G83"/>
    <mergeCell ref="B84:G84"/>
    <mergeCell ref="C78:D78"/>
    <mergeCell ref="F78:G78"/>
    <mergeCell ref="B79:G79"/>
    <mergeCell ref="B80:G80"/>
    <mergeCell ref="B81:G81"/>
    <mergeCell ref="B82:G82"/>
    <mergeCell ref="B60:C60"/>
    <mergeCell ref="E60:G60"/>
    <mergeCell ref="B63:D63"/>
    <mergeCell ref="E63:G63"/>
    <mergeCell ref="B64:D64"/>
    <mergeCell ref="E64:G64"/>
    <mergeCell ref="B54:G54"/>
    <mergeCell ref="B55:G55"/>
    <mergeCell ref="B61:D61"/>
    <mergeCell ref="E61:G61"/>
    <mergeCell ref="B62:D62"/>
    <mergeCell ref="E62:G62"/>
    <mergeCell ref="B58:C58"/>
    <mergeCell ref="D58:E58"/>
    <mergeCell ref="F58:G58"/>
    <mergeCell ref="A59:G59"/>
    <mergeCell ref="B56:G56"/>
    <mergeCell ref="E36:G36"/>
    <mergeCell ref="B46:B47"/>
    <mergeCell ref="B48:B49"/>
    <mergeCell ref="C50:D50"/>
    <mergeCell ref="B36:D36"/>
    <mergeCell ref="F50:G50"/>
    <mergeCell ref="B51:G51"/>
    <mergeCell ref="B52:G52"/>
    <mergeCell ref="B53:G53"/>
    <mergeCell ref="B33:D33"/>
    <mergeCell ref="E33:G33"/>
    <mergeCell ref="B34:D34"/>
    <mergeCell ref="E34:G34"/>
    <mergeCell ref="B18:B19"/>
    <mergeCell ref="C22:D22"/>
    <mergeCell ref="F22:G22"/>
    <mergeCell ref="B25:G25"/>
    <mergeCell ref="B26:G26"/>
    <mergeCell ref="A31:G31"/>
    <mergeCell ref="B32:C32"/>
    <mergeCell ref="E32:G32"/>
    <mergeCell ref="B15:B16"/>
    <mergeCell ref="B28:G28"/>
    <mergeCell ref="B27:G27"/>
    <mergeCell ref="B23:G23"/>
    <mergeCell ref="B20:B21"/>
    <mergeCell ref="B24:G24"/>
    <mergeCell ref="B35:D35"/>
    <mergeCell ref="E35:G35"/>
    <mergeCell ref="B30:C30"/>
    <mergeCell ref="D30:E30"/>
    <mergeCell ref="F30:G30"/>
    <mergeCell ref="B6:D6"/>
    <mergeCell ref="E6:G6"/>
    <mergeCell ref="B7:D7"/>
    <mergeCell ref="E7:G7"/>
    <mergeCell ref="B8:D8"/>
    <mergeCell ref="B13:B14"/>
    <mergeCell ref="E8:G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109:G109"/>
    <mergeCell ref="B110:G110"/>
    <mergeCell ref="B111:G111"/>
    <mergeCell ref="B112:G112"/>
    <mergeCell ref="B113:G113"/>
    <mergeCell ref="B92:D92"/>
    <mergeCell ref="E92:G92"/>
    <mergeCell ref="C107:D107"/>
    <mergeCell ref="F107:G107"/>
    <mergeCell ref="B108:G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2018-10-15T03:30:53Z</dcterms:modified>
  <cp:category/>
  <cp:version/>
  <cp:contentType/>
  <cp:contentStatus/>
</cp:coreProperties>
</file>