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<sst xmlns="http://schemas.openxmlformats.org/spreadsheetml/2006/main" count="151" uniqueCount="62">
  <si>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</si>
  <si>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</si>
  <si>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</si>
  <si>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</si>
  <si>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</si>
  <si>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</si>
  <si>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</si>
  <si>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</si>
  <si>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</si>
  <si>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</si>
  <si>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</si>
  <si>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</si>
  <si>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</si>
  <si>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</si>
  <si>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</si>
  <si>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</si>
  <si>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</si>
  <si>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</si>
  <si>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</si>
  <si>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</si>
  <si>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</si>
  <si>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</si>
  <si>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</si>
  <si>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2015.5.1-2016.5.1</t>
  </si>
  <si>
    <t>泽翁拉措</t>
  </si>
  <si>
    <t>南京胡馨元</t>
  </si>
  <si>
    <t>2015.4.26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</si>
  <si>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</si>
  <si>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</si>
  <si>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</si>
  <si>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</si>
  <si>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</si>
  <si>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</si>
  <si>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</si>
  <si>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</si>
  <si>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</si>
  <si>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备</t>
  </si>
  <si>
    <t>注</t>
  </si>
  <si>
    <t>第二轮助养</t>
  </si>
  <si>
    <t>2016.5.1-2017.5.1</t>
  </si>
  <si>
    <t>2016.4.6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</si>
  <si>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</si>
  <si>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</si>
  <si>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</si>
  <si>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</si>
  <si>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</si>
  <si>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</si>
  <si>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</si>
  <si>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</si>
  <si>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</si>
  <si>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</si>
  <si>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</si>
  <si>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</si>
  <si>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</si>
  <si>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</si>
  <si>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</si>
  <si>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</si>
  <si>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</si>
  <si>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</si>
  <si>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</si>
  <si>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</si>
  <si>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2018.7，孩子小学毕业，不再助养，余款转助燃古丹增绒布。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</si>
</sst>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55">
      <selection activeCell="K65" sqref="K6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42">
        <v>374</v>
      </c>
      <c r="C2" s="43"/>
      <c r="D2" s="44" t="s">
        <v>2</v>
      </c>
      <c r="E2" s="45"/>
      <c r="F2" s="44" t="s">
        <v>24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25</v>
      </c>
      <c r="C4" s="51"/>
      <c r="D4" s="4" t="s">
        <v>4</v>
      </c>
      <c r="E4" s="33" t="s">
        <v>23</v>
      </c>
      <c r="F4" s="33"/>
      <c r="G4" s="34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40" t="s">
        <v>26</v>
      </c>
      <c r="C6" s="40"/>
      <c r="D6" s="40"/>
      <c r="E6" s="40">
        <v>1200</v>
      </c>
      <c r="F6" s="40"/>
      <c r="G6" s="41"/>
    </row>
    <row r="7" spans="1:7" ht="20.25">
      <c r="A7" s="7" t="s">
        <v>9</v>
      </c>
      <c r="B7" s="40"/>
      <c r="C7" s="40"/>
      <c r="D7" s="40"/>
      <c r="E7" s="40"/>
      <c r="F7" s="40"/>
      <c r="G7" s="41"/>
    </row>
    <row r="8" spans="1:7" ht="21" thickBot="1">
      <c r="A8" s="9" t="s">
        <v>10</v>
      </c>
      <c r="B8" s="33" t="s">
        <v>11</v>
      </c>
      <c r="C8" s="33"/>
      <c r="D8" s="33"/>
      <c r="E8" s="33">
        <f>SUM(E6:G7)</f>
        <v>1200</v>
      </c>
      <c r="F8" s="33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27</v>
      </c>
      <c r="C10" s="1" t="s">
        <v>28</v>
      </c>
      <c r="D10" s="1" t="s">
        <v>29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19"/>
      <c r="C11" s="1" t="s">
        <v>30</v>
      </c>
      <c r="D11" s="1" t="s">
        <v>31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8" t="s">
        <v>32</v>
      </c>
      <c r="C12" s="1" t="s">
        <v>28</v>
      </c>
      <c r="D12" s="1" t="s">
        <v>29</v>
      </c>
      <c r="E12" s="1">
        <v>105</v>
      </c>
      <c r="F12" s="1">
        <v>4</v>
      </c>
      <c r="G12" s="8">
        <v>420</v>
      </c>
    </row>
    <row r="13" spans="1:7" ht="20.25">
      <c r="A13" s="7" t="s">
        <v>8</v>
      </c>
      <c r="B13" s="20"/>
      <c r="C13" s="1" t="s">
        <v>30</v>
      </c>
      <c r="D13" s="1" t="s">
        <v>31</v>
      </c>
      <c r="E13" s="1">
        <v>52.5</v>
      </c>
      <c r="F13" s="1">
        <v>2</v>
      </c>
      <c r="G13" s="8">
        <v>105</v>
      </c>
    </row>
    <row r="14" spans="1:7" ht="20.25">
      <c r="A14" s="7"/>
      <c r="B14" s="20"/>
      <c r="C14" s="1" t="s">
        <v>33</v>
      </c>
      <c r="D14" s="1"/>
      <c r="E14" s="1">
        <v>25</v>
      </c>
      <c r="F14" s="1">
        <v>1</v>
      </c>
      <c r="G14" s="8">
        <v>25</v>
      </c>
    </row>
    <row r="15" spans="1:7" ht="20.25">
      <c r="A15" s="7" t="s">
        <v>18</v>
      </c>
      <c r="B15" s="19" t="s">
        <v>34</v>
      </c>
      <c r="C15" s="1" t="s">
        <v>35</v>
      </c>
      <c r="D15" s="1"/>
      <c r="E15" s="1"/>
      <c r="F15" s="1"/>
      <c r="G15" s="8">
        <v>19.5</v>
      </c>
    </row>
    <row r="16" spans="1:7" ht="20.25">
      <c r="A16" s="7"/>
      <c r="B16" s="18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19"/>
      <c r="C17" s="1"/>
      <c r="D17" s="1"/>
      <c r="E17" s="1"/>
      <c r="F17" s="13"/>
      <c r="G17" s="8">
        <f>E17*F17</f>
        <v>0</v>
      </c>
    </row>
    <row r="18" spans="1:7" ht="20.25">
      <c r="A18" s="7"/>
      <c r="B18" s="54"/>
      <c r="C18" s="1"/>
      <c r="D18" s="1"/>
      <c r="E18" s="1"/>
      <c r="F18" s="1"/>
      <c r="G18" s="8"/>
    </row>
    <row r="19" spans="1:7" ht="20.25">
      <c r="A19" s="7"/>
      <c r="B19" s="55"/>
      <c r="C19" s="1"/>
      <c r="D19" s="1"/>
      <c r="E19" s="1"/>
      <c r="F19" s="1"/>
      <c r="G19" s="8">
        <f>E19*F19</f>
        <v>0</v>
      </c>
    </row>
    <row r="20" spans="1:7" ht="20.25">
      <c r="A20" s="11"/>
      <c r="B20" s="40"/>
      <c r="C20" s="1"/>
      <c r="D20" s="1"/>
      <c r="E20" s="1"/>
      <c r="F20" s="1"/>
      <c r="G20" s="8">
        <f>E20*F20</f>
        <v>0</v>
      </c>
    </row>
    <row r="21" spans="1:7" ht="20.25">
      <c r="A21" s="11"/>
      <c r="B21" s="4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3">
        <f>SUM(G10:G21)</f>
        <v>989.5</v>
      </c>
      <c r="D22" s="33"/>
      <c r="E22" s="4" t="s">
        <v>20</v>
      </c>
      <c r="F22" s="33">
        <f>E8-C22</f>
        <v>210.5</v>
      </c>
      <c r="G22" s="34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36</v>
      </c>
      <c r="B24" s="23"/>
      <c r="C24" s="24"/>
      <c r="D24" s="24"/>
      <c r="E24" s="24"/>
      <c r="F24" s="24"/>
      <c r="G24" s="25"/>
    </row>
    <row r="25" spans="1:7" ht="20.25">
      <c r="A25" s="15"/>
      <c r="B25" s="29"/>
      <c r="C25" s="27"/>
      <c r="D25" s="27"/>
      <c r="E25" s="27"/>
      <c r="F25" s="27"/>
      <c r="G25" s="28"/>
    </row>
    <row r="26" spans="1:7" ht="20.25">
      <c r="A26" s="15" t="s">
        <v>37</v>
      </c>
      <c r="B26" s="29"/>
      <c r="C26" s="27"/>
      <c r="D26" s="27"/>
      <c r="E26" s="27"/>
      <c r="F26" s="27"/>
      <c r="G26" s="28"/>
    </row>
    <row r="27" spans="1:7" ht="20.25">
      <c r="A27" s="15"/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2">
        <v>374</v>
      </c>
      <c r="C30" s="43"/>
      <c r="D30" s="44" t="s">
        <v>2</v>
      </c>
      <c r="E30" s="45"/>
      <c r="F30" s="44" t="s">
        <v>24</v>
      </c>
      <c r="G30" s="46"/>
    </row>
    <row r="31" spans="1:7" ht="20.25">
      <c r="A31" s="47" t="s">
        <v>38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0" t="s">
        <v>25</v>
      </c>
      <c r="C32" s="51"/>
      <c r="D32" s="4" t="s">
        <v>4</v>
      </c>
      <c r="E32" s="33" t="s">
        <v>39</v>
      </c>
      <c r="F32" s="33"/>
      <c r="G32" s="34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40" t="s">
        <v>40</v>
      </c>
      <c r="C34" s="40"/>
      <c r="D34" s="40"/>
      <c r="E34" s="40">
        <v>1200</v>
      </c>
      <c r="F34" s="40"/>
      <c r="G34" s="41"/>
    </row>
    <row r="35" spans="1:7" ht="20.25">
      <c r="A35" s="7" t="s">
        <v>9</v>
      </c>
      <c r="B35" s="40" t="s">
        <v>41</v>
      </c>
      <c r="C35" s="40"/>
      <c r="D35" s="40"/>
      <c r="E35" s="40">
        <v>210.5</v>
      </c>
      <c r="F35" s="40"/>
      <c r="G35" s="41"/>
    </row>
    <row r="36" spans="1:7" ht="21" thickBot="1">
      <c r="A36" s="9" t="s">
        <v>10</v>
      </c>
      <c r="B36" s="33" t="s">
        <v>11</v>
      </c>
      <c r="C36" s="33"/>
      <c r="D36" s="33"/>
      <c r="E36" s="33">
        <f>SUM(E34:G35)</f>
        <v>1410.5</v>
      </c>
      <c r="F36" s="33"/>
      <c r="G36" s="3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42</v>
      </c>
      <c r="C38" s="1" t="s">
        <v>28</v>
      </c>
      <c r="D38" s="1" t="s">
        <v>29</v>
      </c>
      <c r="E38" s="1">
        <v>105</v>
      </c>
      <c r="F38" s="13">
        <v>3</v>
      </c>
      <c r="G38" s="8">
        <v>315</v>
      </c>
    </row>
    <row r="39" spans="1:7" ht="20.25">
      <c r="A39" s="7" t="s">
        <v>5</v>
      </c>
      <c r="B39" s="19"/>
      <c r="C39" s="1" t="s">
        <v>30</v>
      </c>
      <c r="D39" s="1" t="s">
        <v>31</v>
      </c>
      <c r="E39" s="1">
        <v>53.75</v>
      </c>
      <c r="F39" s="13">
        <v>2</v>
      </c>
      <c r="G39" s="8">
        <v>107.5</v>
      </c>
    </row>
    <row r="40" spans="1:7" ht="20.25">
      <c r="A40" s="7"/>
      <c r="B40" s="18"/>
      <c r="C40" s="1"/>
      <c r="D40" s="1"/>
      <c r="E40" s="1"/>
      <c r="F40" s="1"/>
      <c r="G40" s="8">
        <v>0</v>
      </c>
    </row>
    <row r="41" spans="1:7" ht="20.25">
      <c r="A41" s="7" t="s">
        <v>8</v>
      </c>
      <c r="B41" s="20" t="s">
        <v>43</v>
      </c>
      <c r="C41" s="1" t="s">
        <v>35</v>
      </c>
      <c r="D41" s="1"/>
      <c r="E41" s="1"/>
      <c r="F41" s="1"/>
      <c r="G41" s="8">
        <v>19.7</v>
      </c>
    </row>
    <row r="42" spans="1:7" ht="20.25">
      <c r="A42" s="7"/>
      <c r="B42" s="20" t="s">
        <v>44</v>
      </c>
      <c r="C42" s="1" t="s">
        <v>28</v>
      </c>
      <c r="D42" s="1" t="s">
        <v>29</v>
      </c>
      <c r="E42" s="1">
        <v>110</v>
      </c>
      <c r="F42" s="1">
        <v>3</v>
      </c>
      <c r="G42" s="8">
        <v>330</v>
      </c>
    </row>
    <row r="43" spans="1:7" ht="20.25">
      <c r="A43" s="7" t="s">
        <v>18</v>
      </c>
      <c r="B43" s="19"/>
      <c r="C43" s="1" t="s">
        <v>30</v>
      </c>
      <c r="D43" s="1" t="s">
        <v>31</v>
      </c>
      <c r="E43" s="1">
        <v>57.5</v>
      </c>
      <c r="F43" s="1">
        <v>2</v>
      </c>
      <c r="G43" s="8">
        <v>115</v>
      </c>
    </row>
    <row r="44" spans="1:7" ht="20.25">
      <c r="A44" s="7"/>
      <c r="B44" s="18" t="s">
        <v>45</v>
      </c>
      <c r="C44" s="1" t="s">
        <v>35</v>
      </c>
      <c r="D44" s="1"/>
      <c r="E44" s="1"/>
      <c r="F44" s="13"/>
      <c r="G44" s="8">
        <v>23.4</v>
      </c>
    </row>
    <row r="45" spans="1:7" ht="20.25">
      <c r="A45" s="7" t="s">
        <v>19</v>
      </c>
      <c r="B45" s="19"/>
      <c r="C45" s="1"/>
      <c r="D45" s="1"/>
      <c r="E45" s="1"/>
      <c r="F45" s="13"/>
      <c r="G45" s="8">
        <f>E45*F45</f>
        <v>0</v>
      </c>
    </row>
    <row r="46" spans="1:7" ht="20.25">
      <c r="A46" s="7"/>
      <c r="B46" s="54"/>
      <c r="C46" s="1"/>
      <c r="D46" s="1"/>
      <c r="E46" s="1"/>
      <c r="F46" s="1"/>
      <c r="G46" s="8"/>
    </row>
    <row r="47" spans="1:7" ht="20.25">
      <c r="A47" s="7"/>
      <c r="B47" s="55"/>
      <c r="C47" s="1"/>
      <c r="D47" s="1"/>
      <c r="E47" s="1"/>
      <c r="F47" s="1"/>
      <c r="G47" s="8">
        <f>E47*F47</f>
        <v>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3">
        <f>SUM(G38:G49)</f>
        <v>910.6</v>
      </c>
      <c r="D50" s="33"/>
      <c r="E50" s="4" t="s">
        <v>20</v>
      </c>
      <c r="F50" s="33">
        <f>E36-C50</f>
        <v>499.9</v>
      </c>
      <c r="G50" s="34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 t="s">
        <v>36</v>
      </c>
      <c r="B52" s="23"/>
      <c r="C52" s="24"/>
      <c r="D52" s="24"/>
      <c r="E52" s="24"/>
      <c r="F52" s="24"/>
      <c r="G52" s="25"/>
    </row>
    <row r="53" spans="1:7" ht="20.25">
      <c r="A53" s="15"/>
      <c r="B53" s="29"/>
      <c r="C53" s="27"/>
      <c r="D53" s="27"/>
      <c r="E53" s="27"/>
      <c r="F53" s="27"/>
      <c r="G53" s="28"/>
    </row>
    <row r="54" spans="1:7" ht="20.25">
      <c r="A54" s="15" t="s">
        <v>37</v>
      </c>
      <c r="B54" s="29"/>
      <c r="C54" s="27"/>
      <c r="D54" s="27"/>
      <c r="E54" s="27"/>
      <c r="F54" s="27"/>
      <c r="G54" s="28"/>
    </row>
    <row r="55" spans="1:7" ht="20.25">
      <c r="A55" s="15"/>
      <c r="B55" s="29"/>
      <c r="C55" s="27"/>
      <c r="D55" s="27"/>
      <c r="E55" s="27"/>
      <c r="F55" s="27"/>
      <c r="G55" s="28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2">
        <v>374</v>
      </c>
      <c r="C58" s="43"/>
      <c r="D58" s="44" t="s">
        <v>2</v>
      </c>
      <c r="E58" s="45"/>
      <c r="F58" s="44" t="s">
        <v>24</v>
      </c>
      <c r="G58" s="46"/>
    </row>
    <row r="59" spans="1:7" ht="20.25">
      <c r="A59" s="47" t="s">
        <v>46</v>
      </c>
      <c r="B59" s="48"/>
      <c r="C59" s="48"/>
      <c r="D59" s="48"/>
      <c r="E59" s="48"/>
      <c r="F59" s="48"/>
      <c r="G59" s="49"/>
    </row>
    <row r="60" spans="1:7" ht="21" thickBot="1">
      <c r="A60" s="14" t="s">
        <v>3</v>
      </c>
      <c r="B60" s="50" t="s">
        <v>25</v>
      </c>
      <c r="C60" s="51"/>
      <c r="D60" s="4" t="s">
        <v>4</v>
      </c>
      <c r="E60" s="33" t="s">
        <v>47</v>
      </c>
      <c r="F60" s="33"/>
      <c r="G60" s="34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40" t="s">
        <v>48</v>
      </c>
      <c r="C62" s="40"/>
      <c r="D62" s="40"/>
      <c r="E62" s="40">
        <v>1200</v>
      </c>
      <c r="F62" s="40"/>
      <c r="G62" s="41"/>
    </row>
    <row r="63" spans="1:7" ht="20.25">
      <c r="A63" s="7" t="s">
        <v>9</v>
      </c>
      <c r="B63" s="40" t="s">
        <v>41</v>
      </c>
      <c r="C63" s="40"/>
      <c r="D63" s="40"/>
      <c r="E63" s="40">
        <v>499.9</v>
      </c>
      <c r="F63" s="40"/>
      <c r="G63" s="41"/>
    </row>
    <row r="64" spans="1:7" ht="21" thickBot="1">
      <c r="A64" s="9" t="s">
        <v>10</v>
      </c>
      <c r="B64" s="33" t="s">
        <v>11</v>
      </c>
      <c r="C64" s="33"/>
      <c r="D64" s="33"/>
      <c r="E64" s="33">
        <f>SUM(E62:G63)</f>
        <v>1699.9</v>
      </c>
      <c r="F64" s="33"/>
      <c r="G64" s="34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49</v>
      </c>
      <c r="C66" s="1" t="s">
        <v>28</v>
      </c>
      <c r="D66" s="1" t="s">
        <v>29</v>
      </c>
      <c r="E66" s="1">
        <v>116</v>
      </c>
      <c r="F66" s="13">
        <v>3</v>
      </c>
      <c r="G66" s="8">
        <v>348</v>
      </c>
    </row>
    <row r="67" spans="1:7" ht="20.25">
      <c r="A67" s="7" t="s">
        <v>5</v>
      </c>
      <c r="B67" s="19"/>
      <c r="C67" s="1" t="s">
        <v>30</v>
      </c>
      <c r="D67" s="1" t="s">
        <v>31</v>
      </c>
      <c r="E67" s="1">
        <v>56</v>
      </c>
      <c r="F67" s="13">
        <v>2</v>
      </c>
      <c r="G67" s="8">
        <v>112</v>
      </c>
    </row>
    <row r="68" spans="1:7" ht="20.25">
      <c r="A68" s="7"/>
      <c r="B68" s="18" t="s">
        <v>50</v>
      </c>
      <c r="C68" s="1" t="s">
        <v>35</v>
      </c>
      <c r="D68" s="1"/>
      <c r="E68" s="1"/>
      <c r="F68" s="1"/>
      <c r="G68" s="8">
        <v>12.27</v>
      </c>
    </row>
    <row r="69" spans="1:7" ht="20.25">
      <c r="A69" s="7" t="s">
        <v>8</v>
      </c>
      <c r="B69" s="20" t="s">
        <v>51</v>
      </c>
      <c r="C69" s="1" t="s">
        <v>28</v>
      </c>
      <c r="D69" s="1" t="s">
        <v>29</v>
      </c>
      <c r="E69" s="1">
        <v>118</v>
      </c>
      <c r="F69" s="1">
        <v>3</v>
      </c>
      <c r="G69" s="8">
        <v>354</v>
      </c>
    </row>
    <row r="70" spans="1:7" ht="20.25">
      <c r="A70" s="7"/>
      <c r="B70" s="20"/>
      <c r="C70" s="1" t="s">
        <v>30</v>
      </c>
      <c r="D70" s="1" t="s">
        <v>31</v>
      </c>
      <c r="E70" s="1">
        <v>56.5</v>
      </c>
      <c r="F70" s="1">
        <v>2</v>
      </c>
      <c r="G70" s="8">
        <v>113</v>
      </c>
    </row>
    <row r="71" spans="1:7" ht="20.25">
      <c r="A71" s="7" t="s">
        <v>18</v>
      </c>
      <c r="B71" s="19" t="s">
        <v>52</v>
      </c>
      <c r="C71" s="1" t="s">
        <v>35</v>
      </c>
      <c r="D71" s="1"/>
      <c r="E71" s="1"/>
      <c r="F71" s="1"/>
      <c r="G71" s="8">
        <v>13.16</v>
      </c>
    </row>
    <row r="72" spans="1:7" ht="20.25">
      <c r="A72" s="7"/>
      <c r="B72" s="18" t="s">
        <v>53</v>
      </c>
      <c r="C72" s="1" t="s">
        <v>33</v>
      </c>
      <c r="D72" s="1" t="s">
        <v>54</v>
      </c>
      <c r="E72" s="1">
        <v>20</v>
      </c>
      <c r="F72" s="13">
        <v>1</v>
      </c>
      <c r="G72" s="8">
        <v>20</v>
      </c>
    </row>
    <row r="73" spans="1:7" ht="20.25">
      <c r="A73" s="7" t="s">
        <v>19</v>
      </c>
      <c r="B73" s="19"/>
      <c r="C73" s="1" t="s">
        <v>55</v>
      </c>
      <c r="D73" s="1" t="s">
        <v>56</v>
      </c>
      <c r="E73" s="1">
        <v>25</v>
      </c>
      <c r="F73" s="13">
        <v>1</v>
      </c>
      <c r="G73" s="8">
        <v>25</v>
      </c>
    </row>
    <row r="74" spans="1:7" ht="20.25">
      <c r="A74" s="7"/>
      <c r="B74" s="21"/>
      <c r="C74" s="1" t="s">
        <v>57</v>
      </c>
      <c r="D74" s="1" t="s">
        <v>56</v>
      </c>
      <c r="E74" s="1">
        <v>1</v>
      </c>
      <c r="F74" s="1">
        <v>1</v>
      </c>
      <c r="G74" s="8">
        <v>1</v>
      </c>
    </row>
    <row r="75" spans="1:7" ht="20.25">
      <c r="A75" s="7"/>
      <c r="B75" s="22" t="s">
        <v>58</v>
      </c>
      <c r="C75" s="1" t="s">
        <v>35</v>
      </c>
      <c r="D75" s="1"/>
      <c r="E75" s="1"/>
      <c r="F75" s="1"/>
      <c r="G75" s="8">
        <v>5.05</v>
      </c>
    </row>
    <row r="76" spans="1:7" ht="20.25">
      <c r="A76" s="7"/>
      <c r="B76" s="18" t="s">
        <v>59</v>
      </c>
      <c r="C76" s="1" t="s">
        <v>28</v>
      </c>
      <c r="D76" s="1" t="s">
        <v>29</v>
      </c>
      <c r="E76" s="1">
        <v>118</v>
      </c>
      <c r="F76" s="1">
        <v>3</v>
      </c>
      <c r="G76" s="8">
        <v>354</v>
      </c>
    </row>
    <row r="77" spans="1:7" ht="20.25">
      <c r="A77" s="11"/>
      <c r="B77" s="20"/>
      <c r="C77" s="1" t="s">
        <v>30</v>
      </c>
      <c r="D77" s="1" t="s">
        <v>31</v>
      </c>
      <c r="E77" s="1">
        <v>56.5</v>
      </c>
      <c r="F77" s="1">
        <v>2</v>
      </c>
      <c r="G77" s="8">
        <v>113</v>
      </c>
    </row>
    <row r="78" spans="1:7" ht="20.25">
      <c r="A78" s="11"/>
      <c r="B78" s="19" t="s">
        <v>60</v>
      </c>
      <c r="C78" s="1" t="s">
        <v>35</v>
      </c>
      <c r="D78" s="1"/>
      <c r="E78" s="1"/>
      <c r="F78" s="1"/>
      <c r="G78" s="8">
        <v>13.5</v>
      </c>
    </row>
    <row r="79" spans="1:7" ht="21" thickBot="1">
      <c r="A79" s="12"/>
      <c r="B79" s="4" t="s">
        <v>22</v>
      </c>
      <c r="C79" s="33">
        <f>SUM(G66:G78)</f>
        <v>1483.98</v>
      </c>
      <c r="D79" s="33"/>
      <c r="E79" s="4" t="s">
        <v>20</v>
      </c>
      <c r="F79" s="33">
        <f>E64-C79</f>
        <v>215.92000000000007</v>
      </c>
      <c r="G79" s="34"/>
    </row>
    <row r="80" spans="1:7" ht="20.25">
      <c r="A80" s="17"/>
      <c r="B80" s="35"/>
      <c r="C80" s="36"/>
      <c r="D80" s="36"/>
      <c r="E80" s="36"/>
      <c r="F80" s="36"/>
      <c r="G80" s="37"/>
    </row>
    <row r="81" spans="1:7" ht="20.25">
      <c r="A81" s="15" t="s">
        <v>36</v>
      </c>
      <c r="B81" s="23"/>
      <c r="C81" s="24"/>
      <c r="D81" s="24"/>
      <c r="E81" s="24"/>
      <c r="F81" s="24"/>
      <c r="G81" s="25"/>
    </row>
    <row r="82" spans="1:7" ht="20.25">
      <c r="A82" s="15"/>
      <c r="B82" s="26" t="s">
        <v>61</v>
      </c>
      <c r="C82" s="27"/>
      <c r="D82" s="27"/>
      <c r="E82" s="27"/>
      <c r="F82" s="27"/>
      <c r="G82" s="28"/>
    </row>
    <row r="83" spans="1:7" ht="20.25">
      <c r="A83" s="15" t="s">
        <v>37</v>
      </c>
      <c r="B83" s="29"/>
      <c r="C83" s="27"/>
      <c r="D83" s="27"/>
      <c r="E83" s="27"/>
      <c r="F83" s="27"/>
      <c r="G83" s="28"/>
    </row>
    <row r="84" spans="1:7" ht="20.25">
      <c r="A84" s="15"/>
      <c r="B84" s="29"/>
      <c r="C84" s="27"/>
      <c r="D84" s="27"/>
      <c r="E84" s="27"/>
      <c r="F84" s="27"/>
      <c r="G84" s="28"/>
    </row>
    <row r="85" spans="1:7" ht="21" thickBot="1">
      <c r="A85" s="16"/>
      <c r="B85" s="30"/>
      <c r="C85" s="31"/>
      <c r="D85" s="31"/>
      <c r="E85" s="31"/>
      <c r="F85" s="31"/>
      <c r="G85" s="32"/>
    </row>
  </sheetData>
  <sheetProtection/>
  <mergeCells count="71">
    <mergeCell ref="B55:G55"/>
    <mergeCell ref="B46:B47"/>
    <mergeCell ref="B33:D33"/>
    <mergeCell ref="E33:G33"/>
    <mergeCell ref="B34:D34"/>
    <mergeCell ref="E34:G34"/>
    <mergeCell ref="B35:D35"/>
    <mergeCell ref="E35:G35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81:G81"/>
    <mergeCell ref="B82:G82"/>
    <mergeCell ref="B83:G83"/>
    <mergeCell ref="B84:G84"/>
    <mergeCell ref="B85:G85"/>
    <mergeCell ref="B64:D64"/>
    <mergeCell ref="E64:G64"/>
    <mergeCell ref="C79:D79"/>
    <mergeCell ref="F79:G79"/>
    <mergeCell ref="B80:G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2018-10-22T01:17:27Z</dcterms:modified>
  <cp:category/>
  <cp:version/>
  <cp:contentType/>
  <cp:contentStatus/>
</cp:coreProperties>
</file>