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<sst xmlns="http://schemas.openxmlformats.org/spreadsheetml/2006/main" count="239" uniqueCount="88">
  <si>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</si>
  <si>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</si>
  <si>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</si>
  <si>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</si>
  <si>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</si>
  <si>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</si>
  <si>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</si>
  <si>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</si>
  <si>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</si>
  <si>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</si>
  <si>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</si>
  <si>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</si>
  <si>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</si>
  <si>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</si>
  <si>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</si>
  <si>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</si>
  <si>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</si>
  <si>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</si>
  <si>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</si>
  <si>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</si>
  <si>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</si>
  <si>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</si>
  <si>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</si>
  <si>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</si>
  <si>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</si>
  <si>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</si>
  <si>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</si>
  <si>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</si>
  <si>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</si>
  <si>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</si>
  <si>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</si>
  <si>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</si>
  <si>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</si>
  <si>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</si>
  <si>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</si>
  <si>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</si>
  <si>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</si>
  <si>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张雄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</si>
  <si>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</si>
  <si>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</si>
  <si>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</si>
  <si>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</si>
  <si>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</si>
  <si>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</si>
  <si>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</si>
  <si>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</si>
  <si>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</si>
  <si>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</si>
  <si>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</si>
  <si>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</si>
  <si>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</si>
  <si>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</si>
  <si>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</si>
  <si>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</si>
  <si>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</si>
  <si>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</si>
  <si>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</si>
  <si>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</si>
  <si>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</si>
  <si>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</si>
  <si>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</si>
  <si>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</si>
  <si>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</si>
  <si>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</si>
  <si>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</si>
  <si>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</si>
  <si>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</si>
  <si>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</si>
  <si>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</si>
  <si>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</si>
  <si>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</si>
  <si>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</si>
  <si>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</si>
  <si>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</si>
  <si>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</si>
  <si>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</si>
  <si>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2013.8.8-2014.8.8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</si>
  <si>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</si>
  <si>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</si>
  <si>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</si>
  <si>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</si>
  <si>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</si>
  <si>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</si>
  <si>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</si>
  <si>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2014.8.8-2015.8.8</t>
  </si>
  <si>
    <t>2013.7.29</t>
  </si>
  <si>
    <t>2014.8.16</t>
  </si>
  <si>
    <t>因其不再上学，停止助养，余款900转助四郎曲西，其余冻结中。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</si>
</sst>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12">
      <selection activeCell="J134" sqref="J1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5">
        <v>36</v>
      </c>
      <c r="C2" s="46"/>
      <c r="D2" s="47" t="s">
        <v>2</v>
      </c>
      <c r="E2" s="48"/>
      <c r="F2" s="47" t="s">
        <v>37</v>
      </c>
      <c r="G2" s="49"/>
    </row>
    <row r="3" spans="1:7" ht="20.25">
      <c r="A3" s="50" t="s">
        <v>26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34</v>
      </c>
      <c r="C4" s="54"/>
      <c r="D4" s="4" t="s">
        <v>4</v>
      </c>
      <c r="E4" s="37" t="s">
        <v>35</v>
      </c>
      <c r="F4" s="37"/>
      <c r="G4" s="3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1" t="s">
        <v>36</v>
      </c>
      <c r="C6" s="41"/>
      <c r="D6" s="41"/>
      <c r="E6" s="41">
        <v>1200</v>
      </c>
      <c r="F6" s="41"/>
      <c r="G6" s="44"/>
    </row>
    <row r="7" spans="1:7" ht="20.25">
      <c r="A7" s="7" t="s">
        <v>9</v>
      </c>
      <c r="B7" s="41"/>
      <c r="C7" s="41"/>
      <c r="D7" s="41"/>
      <c r="E7" s="41"/>
      <c r="F7" s="41"/>
      <c r="G7" s="44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0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1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1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9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0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1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7">
        <f>SUM(G10:G21)</f>
        <v>1127.1</v>
      </c>
      <c r="D22" s="37"/>
      <c r="E22" s="4" t="s">
        <v>25</v>
      </c>
      <c r="F22" s="37">
        <f>E8-C22</f>
        <v>72.90000000000009</v>
      </c>
      <c r="G22" s="38"/>
    </row>
    <row r="23" spans="1:7" ht="20.25">
      <c r="A23" s="17"/>
      <c r="B23" s="24" t="s">
        <v>28</v>
      </c>
      <c r="C23" s="25"/>
      <c r="D23" s="25"/>
      <c r="E23" s="25"/>
      <c r="F23" s="25"/>
      <c r="G23" s="26"/>
    </row>
    <row r="24" spans="1:7" ht="20.25">
      <c r="A24" s="15" t="s">
        <v>29</v>
      </c>
      <c r="B24" s="27" t="s">
        <v>30</v>
      </c>
      <c r="C24" s="28"/>
      <c r="D24" s="28"/>
      <c r="E24" s="28"/>
      <c r="F24" s="28"/>
      <c r="G24" s="29"/>
    </row>
    <row r="25" spans="1:7" ht="20.25">
      <c r="A25" s="15" t="s">
        <v>31</v>
      </c>
      <c r="B25" s="27" t="s">
        <v>44</v>
      </c>
      <c r="C25" s="28"/>
      <c r="D25" s="28"/>
      <c r="E25" s="28"/>
      <c r="F25" s="28"/>
      <c r="G25" s="29"/>
    </row>
    <row r="26" spans="1:7" ht="20.25">
      <c r="A26" s="15" t="s">
        <v>32</v>
      </c>
      <c r="B26" s="27" t="s">
        <v>45</v>
      </c>
      <c r="C26" s="28"/>
      <c r="D26" s="28"/>
      <c r="E26" s="28"/>
      <c r="F26" s="28"/>
      <c r="G26" s="29"/>
    </row>
    <row r="27" spans="1:7" ht="20.25">
      <c r="A27" s="15" t="s">
        <v>33</v>
      </c>
      <c r="B27" s="31"/>
      <c r="C27" s="32"/>
      <c r="D27" s="32"/>
      <c r="E27" s="32"/>
      <c r="F27" s="32"/>
      <c r="G27" s="33"/>
    </row>
    <row r="28" spans="1:7" ht="21" thickBot="1">
      <c r="A28" s="16"/>
      <c r="B28" s="34"/>
      <c r="C28" s="35"/>
      <c r="D28" s="35"/>
      <c r="E28" s="35"/>
      <c r="F28" s="35"/>
      <c r="G28" s="36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45">
        <v>36</v>
      </c>
      <c r="C33" s="46"/>
      <c r="D33" s="47" t="s">
        <v>2</v>
      </c>
      <c r="E33" s="48"/>
      <c r="F33" s="47" t="s">
        <v>37</v>
      </c>
      <c r="G33" s="49"/>
    </row>
    <row r="34" spans="1:7" ht="20.25">
      <c r="A34" s="50" t="s">
        <v>48</v>
      </c>
      <c r="B34" s="51"/>
      <c r="C34" s="51"/>
      <c r="D34" s="51"/>
      <c r="E34" s="51"/>
      <c r="F34" s="51"/>
      <c r="G34" s="52"/>
    </row>
    <row r="35" spans="1:7" ht="21" thickBot="1">
      <c r="A35" s="14" t="s">
        <v>3</v>
      </c>
      <c r="B35" s="53" t="s">
        <v>34</v>
      </c>
      <c r="C35" s="54"/>
      <c r="D35" s="4" t="s">
        <v>4</v>
      </c>
      <c r="E35" s="37" t="s">
        <v>49</v>
      </c>
      <c r="F35" s="37"/>
      <c r="G35" s="38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41" t="s">
        <v>50</v>
      </c>
      <c r="C37" s="41"/>
      <c r="D37" s="41"/>
      <c r="E37" s="41">
        <v>1200</v>
      </c>
      <c r="F37" s="41"/>
      <c r="G37" s="44"/>
    </row>
    <row r="38" spans="1:7" ht="20.25">
      <c r="A38" s="7" t="s">
        <v>9</v>
      </c>
      <c r="B38" s="41" t="s">
        <v>51</v>
      </c>
      <c r="C38" s="41"/>
      <c r="D38" s="41"/>
      <c r="E38" s="41">
        <v>72.9</v>
      </c>
      <c r="F38" s="41"/>
      <c r="G38" s="44"/>
    </row>
    <row r="39" spans="1:7" ht="21" thickBot="1">
      <c r="A39" s="9" t="s">
        <v>10</v>
      </c>
      <c r="B39" s="37" t="s">
        <v>11</v>
      </c>
      <c r="C39" s="37"/>
      <c r="D39" s="37"/>
      <c r="E39" s="37">
        <f>SUM(E37:G38)</f>
        <v>1272.9</v>
      </c>
      <c r="F39" s="37"/>
      <c r="G39" s="38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41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41"/>
      <c r="C44" s="1"/>
      <c r="D44" s="1"/>
      <c r="E44" s="1"/>
      <c r="F44" s="13"/>
      <c r="G44" s="8">
        <f>E44*F44</f>
        <v>0</v>
      </c>
    </row>
    <row r="45" spans="1:7" ht="20.25">
      <c r="A45" s="7"/>
      <c r="B45" s="39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0"/>
      <c r="C46" s="1"/>
      <c r="D46" s="1"/>
      <c r="E46" s="1"/>
      <c r="F46" s="13"/>
      <c r="G46" s="8"/>
    </row>
    <row r="47" spans="1:7" ht="20.25">
      <c r="A47" s="7"/>
      <c r="B47" s="39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0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41"/>
      <c r="C49" s="1"/>
      <c r="D49" s="1"/>
      <c r="E49" s="1"/>
      <c r="F49" s="1"/>
      <c r="G49" s="8">
        <f>E49*F49</f>
        <v>0</v>
      </c>
    </row>
    <row r="50" spans="1:7" ht="20.25">
      <c r="A50" s="7"/>
      <c r="B50" s="41"/>
      <c r="C50" s="1"/>
      <c r="D50" s="1"/>
      <c r="E50" s="1"/>
      <c r="F50" s="1"/>
      <c r="G50" s="8">
        <f>E50*F50</f>
        <v>0</v>
      </c>
    </row>
    <row r="51" spans="1:7" ht="20.25">
      <c r="A51" s="11"/>
      <c r="B51" s="41"/>
      <c r="C51" s="1"/>
      <c r="D51" s="1"/>
      <c r="E51" s="1"/>
      <c r="F51" s="1"/>
      <c r="G51" s="8">
        <f>E51*F51</f>
        <v>0</v>
      </c>
    </row>
    <row r="52" spans="1:7" ht="20.25">
      <c r="A52" s="11"/>
      <c r="B52" s="41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37">
        <f>SUM(G41:G52)</f>
        <v>832</v>
      </c>
      <c r="D53" s="37"/>
      <c r="E53" s="4" t="s">
        <v>25</v>
      </c>
      <c r="F53" s="37">
        <f>E39-C53</f>
        <v>440.9000000000001</v>
      </c>
      <c r="G53" s="38"/>
    </row>
    <row r="54" spans="1:7" ht="20.25">
      <c r="A54" s="17"/>
      <c r="B54" s="24"/>
      <c r="C54" s="25"/>
      <c r="D54" s="25"/>
      <c r="E54" s="25"/>
      <c r="F54" s="25"/>
      <c r="G54" s="26"/>
    </row>
    <row r="55" spans="1:7" ht="20.25">
      <c r="A55" s="15" t="s">
        <v>29</v>
      </c>
      <c r="B55" s="27"/>
      <c r="C55" s="28"/>
      <c r="D55" s="28"/>
      <c r="E55" s="28"/>
      <c r="F55" s="28"/>
      <c r="G55" s="29"/>
    </row>
    <row r="56" spans="1:7" ht="20.25">
      <c r="A56" s="15" t="s">
        <v>31</v>
      </c>
      <c r="B56" s="27"/>
      <c r="C56" s="28"/>
      <c r="D56" s="28"/>
      <c r="E56" s="28"/>
      <c r="F56" s="28"/>
      <c r="G56" s="29"/>
    </row>
    <row r="57" spans="1:7" ht="20.25">
      <c r="A57" s="15" t="s">
        <v>32</v>
      </c>
      <c r="B57" s="27"/>
      <c r="C57" s="28"/>
      <c r="D57" s="28"/>
      <c r="E57" s="28"/>
      <c r="F57" s="28"/>
      <c r="G57" s="29"/>
    </row>
    <row r="58" spans="1:7" ht="20.25">
      <c r="A58" s="15" t="s">
        <v>33</v>
      </c>
      <c r="B58" s="31"/>
      <c r="C58" s="32"/>
      <c r="D58" s="32"/>
      <c r="E58" s="32"/>
      <c r="F58" s="32"/>
      <c r="G58" s="33"/>
    </row>
    <row r="59" spans="1:7" ht="21" thickBot="1">
      <c r="A59" s="16"/>
      <c r="B59" s="34"/>
      <c r="C59" s="35"/>
      <c r="D59" s="35"/>
      <c r="E59" s="35"/>
      <c r="F59" s="35"/>
      <c r="G59" s="36"/>
    </row>
    <row r="60" ht="15" thickBot="1"/>
    <row r="61" spans="1:7" ht="20.25">
      <c r="A61" s="2" t="s">
        <v>1</v>
      </c>
      <c r="B61" s="45">
        <v>36</v>
      </c>
      <c r="C61" s="46"/>
      <c r="D61" s="47" t="s">
        <v>2</v>
      </c>
      <c r="E61" s="48"/>
      <c r="F61" s="47" t="s">
        <v>37</v>
      </c>
      <c r="G61" s="49"/>
    </row>
    <row r="62" spans="1:7" ht="20.25">
      <c r="A62" s="50" t="s">
        <v>59</v>
      </c>
      <c r="B62" s="51"/>
      <c r="C62" s="51"/>
      <c r="D62" s="51"/>
      <c r="E62" s="51"/>
      <c r="F62" s="51"/>
      <c r="G62" s="52"/>
    </row>
    <row r="63" spans="1:7" ht="21" thickBot="1">
      <c r="A63" s="14" t="s">
        <v>3</v>
      </c>
      <c r="B63" s="53" t="s">
        <v>34</v>
      </c>
      <c r="C63" s="54"/>
      <c r="D63" s="4" t="s">
        <v>4</v>
      </c>
      <c r="E63" s="37" t="s">
        <v>60</v>
      </c>
      <c r="F63" s="37"/>
      <c r="G63" s="38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41" t="s">
        <v>61</v>
      </c>
      <c r="C65" s="41"/>
      <c r="D65" s="41"/>
      <c r="E65" s="41">
        <v>1200</v>
      </c>
      <c r="F65" s="41"/>
      <c r="G65" s="44"/>
    </row>
    <row r="66" spans="1:7" ht="20.25">
      <c r="A66" s="7" t="s">
        <v>9</v>
      </c>
      <c r="B66" s="41" t="s">
        <v>62</v>
      </c>
      <c r="C66" s="41"/>
      <c r="D66" s="41"/>
      <c r="E66" s="41">
        <v>440.9</v>
      </c>
      <c r="F66" s="41"/>
      <c r="G66" s="44"/>
    </row>
    <row r="67" spans="1:7" ht="21" thickBot="1">
      <c r="A67" s="9" t="s">
        <v>10</v>
      </c>
      <c r="B67" s="37" t="s">
        <v>11</v>
      </c>
      <c r="C67" s="37"/>
      <c r="D67" s="37"/>
      <c r="E67" s="37">
        <f>SUM(E65:G66)</f>
        <v>1640.9</v>
      </c>
      <c r="F67" s="37"/>
      <c r="G67" s="38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0"/>
      <c r="C70" s="1" t="s">
        <v>41</v>
      </c>
      <c r="D70" s="1" t="s">
        <v>67</v>
      </c>
      <c r="E70" s="1">
        <v>56</v>
      </c>
      <c r="F70" s="13">
        <v>4</v>
      </c>
      <c r="G70" s="8">
        <v>224</v>
      </c>
    </row>
    <row r="71" spans="1:7" ht="20.25">
      <c r="A71" s="7"/>
      <c r="B71" s="39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0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39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40"/>
      <c r="C78" s="1"/>
      <c r="D78" s="1"/>
      <c r="E78" s="1"/>
      <c r="F78" s="1"/>
      <c r="G78" s="8">
        <f>E78*F78</f>
        <v>0</v>
      </c>
    </row>
    <row r="79" spans="1:7" ht="20.25">
      <c r="A79" s="11"/>
      <c r="B79" s="41"/>
      <c r="C79" s="1"/>
      <c r="D79" s="1"/>
      <c r="E79" s="1"/>
      <c r="F79" s="1"/>
      <c r="G79" s="8">
        <f>E79*F79</f>
        <v>0</v>
      </c>
    </row>
    <row r="80" spans="1:7" ht="20.25">
      <c r="A80" s="11"/>
      <c r="B80" s="41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7">
        <f>SUM(G69:G80)</f>
        <v>1249</v>
      </c>
      <c r="D81" s="37"/>
      <c r="E81" s="4" t="s">
        <v>25</v>
      </c>
      <c r="F81" s="37">
        <f>E67-C81</f>
        <v>391.9000000000001</v>
      </c>
      <c r="G81" s="38"/>
    </row>
    <row r="82" spans="1:7" ht="20.25">
      <c r="A82" s="17"/>
      <c r="B82" s="24"/>
      <c r="C82" s="25"/>
      <c r="D82" s="25"/>
      <c r="E82" s="25"/>
      <c r="F82" s="25"/>
      <c r="G82" s="26"/>
    </row>
    <row r="83" spans="1:7" ht="20.25">
      <c r="A83" s="15" t="s">
        <v>29</v>
      </c>
      <c r="B83" s="27"/>
      <c r="C83" s="28"/>
      <c r="D83" s="28"/>
      <c r="E83" s="28"/>
      <c r="F83" s="28"/>
      <c r="G83" s="29"/>
    </row>
    <row r="84" spans="1:7" ht="20.25">
      <c r="A84" s="15" t="s">
        <v>31</v>
      </c>
      <c r="B84" s="27"/>
      <c r="C84" s="28"/>
      <c r="D84" s="28"/>
      <c r="E84" s="28"/>
      <c r="F84" s="28"/>
      <c r="G84" s="29"/>
    </row>
    <row r="85" spans="1:7" ht="20.25">
      <c r="A85" s="15" t="s">
        <v>32</v>
      </c>
      <c r="B85" s="27"/>
      <c r="C85" s="28"/>
      <c r="D85" s="28"/>
      <c r="E85" s="28"/>
      <c r="F85" s="28"/>
      <c r="G85" s="29"/>
    </row>
    <row r="86" spans="1:7" ht="20.25">
      <c r="A86" s="15" t="s">
        <v>33</v>
      </c>
      <c r="B86" s="31"/>
      <c r="C86" s="32"/>
      <c r="D86" s="32"/>
      <c r="E86" s="32"/>
      <c r="F86" s="32"/>
      <c r="G86" s="33"/>
    </row>
    <row r="87" spans="1:7" ht="21" thickBot="1">
      <c r="A87" s="16"/>
      <c r="B87" s="34"/>
      <c r="C87" s="35"/>
      <c r="D87" s="35"/>
      <c r="E87" s="35"/>
      <c r="F87" s="35"/>
      <c r="G87" s="36"/>
    </row>
    <row r="88" ht="15" thickBot="1"/>
    <row r="89" spans="1:7" ht="20.25">
      <c r="A89" s="2" t="s">
        <v>1</v>
      </c>
      <c r="B89" s="45">
        <v>36</v>
      </c>
      <c r="C89" s="46"/>
      <c r="D89" s="47" t="s">
        <v>2</v>
      </c>
      <c r="E89" s="48"/>
      <c r="F89" s="47" t="s">
        <v>37</v>
      </c>
      <c r="G89" s="49"/>
    </row>
    <row r="90" spans="1:7" ht="20.25">
      <c r="A90" s="50" t="s">
        <v>75</v>
      </c>
      <c r="B90" s="51"/>
      <c r="C90" s="51"/>
      <c r="D90" s="51"/>
      <c r="E90" s="51"/>
      <c r="F90" s="51"/>
      <c r="G90" s="52"/>
    </row>
    <row r="91" spans="1:7" ht="21" thickBot="1">
      <c r="A91" s="14" t="s">
        <v>3</v>
      </c>
      <c r="B91" s="53" t="s">
        <v>34</v>
      </c>
      <c r="C91" s="54"/>
      <c r="D91" s="4" t="s">
        <v>4</v>
      </c>
      <c r="E91" s="37" t="s">
        <v>76</v>
      </c>
      <c r="F91" s="37"/>
      <c r="G91" s="38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41" t="s">
        <v>85</v>
      </c>
      <c r="C93" s="41"/>
      <c r="D93" s="41"/>
      <c r="E93" s="41">
        <v>1200</v>
      </c>
      <c r="F93" s="41"/>
      <c r="G93" s="44"/>
    </row>
    <row r="94" spans="1:7" ht="20.25">
      <c r="A94" s="7" t="s">
        <v>9</v>
      </c>
      <c r="B94" s="41" t="s">
        <v>62</v>
      </c>
      <c r="C94" s="41"/>
      <c r="D94" s="41"/>
      <c r="E94" s="41">
        <v>391.9</v>
      </c>
      <c r="F94" s="41"/>
      <c r="G94" s="44"/>
    </row>
    <row r="95" spans="1:7" ht="21" thickBot="1">
      <c r="A95" s="9" t="s">
        <v>10</v>
      </c>
      <c r="B95" s="37" t="s">
        <v>11</v>
      </c>
      <c r="C95" s="37"/>
      <c r="D95" s="37"/>
      <c r="E95" s="37">
        <f>SUM(E93:G94)</f>
        <v>1591.9</v>
      </c>
      <c r="F95" s="37"/>
      <c r="G95" s="38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39" t="s">
        <v>77</v>
      </c>
      <c r="C97" s="1" t="s">
        <v>39</v>
      </c>
      <c r="D97" s="1" t="s">
        <v>40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40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78</v>
      </c>
      <c r="C99" s="1" t="s">
        <v>79</v>
      </c>
      <c r="D99" s="1" t="s">
        <v>80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81</v>
      </c>
      <c r="C101" s="1" t="s">
        <v>39</v>
      </c>
      <c r="D101" s="1" t="s">
        <v>40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41</v>
      </c>
      <c r="D102" s="1" t="s">
        <v>67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82</v>
      </c>
      <c r="C103" s="1" t="s">
        <v>72</v>
      </c>
      <c r="D103" s="1"/>
      <c r="E103" s="1"/>
      <c r="F103" s="1"/>
      <c r="G103" s="8">
        <v>10</v>
      </c>
    </row>
    <row r="104" spans="1:7" ht="20.25">
      <c r="A104" s="7" t="s">
        <v>24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39"/>
      <c r="C105" s="1"/>
      <c r="D105" s="1"/>
      <c r="E105" s="1"/>
      <c r="F105" s="1"/>
      <c r="G105" s="8">
        <v>0</v>
      </c>
    </row>
    <row r="106" spans="1:7" ht="20.25">
      <c r="A106" s="7"/>
      <c r="B106" s="40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1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1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37">
        <f>SUM(G97:G108)</f>
        <v>1093</v>
      </c>
      <c r="D109" s="37"/>
      <c r="E109" s="4" t="s">
        <v>25</v>
      </c>
      <c r="F109" s="37">
        <f>E95-C109</f>
        <v>498.9000000000001</v>
      </c>
      <c r="G109" s="38"/>
    </row>
    <row r="110" ht="15" thickBot="1"/>
    <row r="111" spans="1:7" ht="20.25">
      <c r="A111" s="2" t="s">
        <v>1</v>
      </c>
      <c r="B111" s="45">
        <v>36</v>
      </c>
      <c r="C111" s="46"/>
      <c r="D111" s="47" t="s">
        <v>2</v>
      </c>
      <c r="E111" s="48"/>
      <c r="F111" s="47" t="s">
        <v>37</v>
      </c>
      <c r="G111" s="49"/>
    </row>
    <row r="112" spans="1:7" ht="20.25">
      <c r="A112" s="50" t="s">
        <v>83</v>
      </c>
      <c r="B112" s="51"/>
      <c r="C112" s="51"/>
      <c r="D112" s="51"/>
      <c r="E112" s="51"/>
      <c r="F112" s="51"/>
      <c r="G112" s="52"/>
    </row>
    <row r="113" spans="1:7" ht="21" thickBot="1">
      <c r="A113" s="14" t="s">
        <v>3</v>
      </c>
      <c r="B113" s="53" t="s">
        <v>34</v>
      </c>
      <c r="C113" s="54"/>
      <c r="D113" s="4" t="s">
        <v>4</v>
      </c>
      <c r="E113" s="37" t="s">
        <v>84</v>
      </c>
      <c r="F113" s="37"/>
      <c r="G113" s="38"/>
    </row>
    <row r="114" spans="1:7" ht="20.25">
      <c r="A114" s="5" t="s">
        <v>5</v>
      </c>
      <c r="B114" s="42" t="s">
        <v>6</v>
      </c>
      <c r="C114" s="42"/>
      <c r="D114" s="42"/>
      <c r="E114" s="42" t="s">
        <v>7</v>
      </c>
      <c r="F114" s="42"/>
      <c r="G114" s="43"/>
    </row>
    <row r="115" spans="1:7" ht="20.25">
      <c r="A115" s="7" t="s">
        <v>8</v>
      </c>
      <c r="B115" s="41" t="s">
        <v>86</v>
      </c>
      <c r="C115" s="41"/>
      <c r="D115" s="41"/>
      <c r="E115" s="41">
        <v>1200</v>
      </c>
      <c r="F115" s="41"/>
      <c r="G115" s="44"/>
    </row>
    <row r="116" spans="1:7" ht="20.25">
      <c r="A116" s="7" t="s">
        <v>9</v>
      </c>
      <c r="B116" s="41" t="s">
        <v>62</v>
      </c>
      <c r="C116" s="41"/>
      <c r="D116" s="41"/>
      <c r="E116" s="41">
        <v>498.9</v>
      </c>
      <c r="F116" s="41"/>
      <c r="G116" s="44"/>
    </row>
    <row r="117" spans="1:7" ht="21" thickBot="1">
      <c r="A117" s="9" t="s">
        <v>10</v>
      </c>
      <c r="B117" s="37" t="s">
        <v>11</v>
      </c>
      <c r="C117" s="37"/>
      <c r="D117" s="37"/>
      <c r="E117" s="37">
        <f>SUM(E115:G116)</f>
        <v>1698.9</v>
      </c>
      <c r="F117" s="37"/>
      <c r="G117" s="38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39"/>
      <c r="C119" s="1"/>
      <c r="D119" s="1"/>
      <c r="E119" s="1"/>
      <c r="F119" s="1"/>
      <c r="G119" s="8">
        <f>E119*F119</f>
        <v>0</v>
      </c>
    </row>
    <row r="120" spans="1:7" ht="20.25">
      <c r="A120" s="7" t="s">
        <v>5</v>
      </c>
      <c r="B120" s="40"/>
      <c r="C120" s="1"/>
      <c r="D120" s="1"/>
      <c r="E120" s="1"/>
      <c r="F120" s="1"/>
      <c r="G120" s="8">
        <f>E120*F120</f>
        <v>0</v>
      </c>
    </row>
    <row r="121" spans="1:7" ht="20.25">
      <c r="A121" s="7"/>
      <c r="B121" s="18"/>
      <c r="C121" s="1"/>
      <c r="D121" s="1"/>
      <c r="E121" s="1"/>
      <c r="F121" s="13"/>
      <c r="G121" s="8">
        <v>0</v>
      </c>
    </row>
    <row r="122" spans="1:7" ht="20.25">
      <c r="A122" s="7" t="s">
        <v>8</v>
      </c>
      <c r="B122" s="19"/>
      <c r="C122" s="1"/>
      <c r="D122" s="1"/>
      <c r="E122" s="1"/>
      <c r="F122" s="13"/>
      <c r="G122" s="8"/>
    </row>
    <row r="123" spans="1:7" ht="20.25">
      <c r="A123" s="7"/>
      <c r="B123" s="18"/>
      <c r="C123" s="1"/>
      <c r="D123" s="1"/>
      <c r="E123" s="1"/>
      <c r="F123" s="13"/>
      <c r="G123" s="8">
        <f>E123*F123</f>
        <v>0</v>
      </c>
    </row>
    <row r="124" spans="1:7" ht="20.25">
      <c r="A124" s="7" t="s">
        <v>23</v>
      </c>
      <c r="B124" s="19"/>
      <c r="C124" s="1"/>
      <c r="D124" s="1"/>
      <c r="E124" s="1"/>
      <c r="F124" s="13"/>
      <c r="G124" s="8">
        <f>E124*F124</f>
        <v>0</v>
      </c>
    </row>
    <row r="125" spans="1:7" ht="20.25">
      <c r="A125" s="7"/>
      <c r="B125" s="22"/>
      <c r="C125" s="1"/>
      <c r="D125" s="1"/>
      <c r="E125" s="1"/>
      <c r="F125" s="1"/>
      <c r="G125" s="8">
        <v>0</v>
      </c>
    </row>
    <row r="126" spans="1:7" ht="20.25">
      <c r="A126" s="7" t="s">
        <v>24</v>
      </c>
      <c r="B126" s="23"/>
      <c r="C126" s="1"/>
      <c r="D126" s="1"/>
      <c r="E126" s="1"/>
      <c r="F126" s="1"/>
      <c r="G126" s="8">
        <f>E126*F126</f>
        <v>0</v>
      </c>
    </row>
    <row r="127" spans="1:7" ht="20.25">
      <c r="A127" s="7"/>
      <c r="B127" s="39"/>
      <c r="C127" s="1"/>
      <c r="D127" s="1"/>
      <c r="E127" s="1"/>
      <c r="F127" s="1"/>
      <c r="G127" s="8">
        <v>0</v>
      </c>
    </row>
    <row r="128" spans="1:7" ht="20.25">
      <c r="A128" s="7"/>
      <c r="B128" s="40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41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41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27</v>
      </c>
      <c r="C131" s="37">
        <f>SUM(G119:G130)</f>
        <v>0</v>
      </c>
      <c r="D131" s="37"/>
      <c r="E131" s="4" t="s">
        <v>25</v>
      </c>
      <c r="F131" s="37">
        <f>E117-C131</f>
        <v>1698.9</v>
      </c>
      <c r="G131" s="38"/>
    </row>
    <row r="132" spans="1:7" ht="20.25">
      <c r="A132" s="17"/>
      <c r="B132" s="24"/>
      <c r="C132" s="25"/>
      <c r="D132" s="25"/>
      <c r="E132" s="25"/>
      <c r="F132" s="25"/>
      <c r="G132" s="26"/>
    </row>
    <row r="133" spans="1:7" ht="20.25">
      <c r="A133" s="15" t="s">
        <v>29</v>
      </c>
      <c r="B133" s="27"/>
      <c r="C133" s="28"/>
      <c r="D133" s="28"/>
      <c r="E133" s="28"/>
      <c r="F133" s="28"/>
      <c r="G133" s="29"/>
    </row>
    <row r="134" spans="1:7" ht="20.25">
      <c r="A134" s="15" t="s">
        <v>31</v>
      </c>
      <c r="B134" s="30" t="s">
        <v>87</v>
      </c>
      <c r="C134" s="28"/>
      <c r="D134" s="28"/>
      <c r="E134" s="28"/>
      <c r="F134" s="28"/>
      <c r="G134" s="29"/>
    </row>
    <row r="135" spans="1:7" ht="20.25">
      <c r="A135" s="15" t="s">
        <v>32</v>
      </c>
      <c r="B135" s="27"/>
      <c r="C135" s="28"/>
      <c r="D135" s="28"/>
      <c r="E135" s="28"/>
      <c r="F135" s="28"/>
      <c r="G135" s="29"/>
    </row>
    <row r="136" spans="1:7" ht="20.25">
      <c r="A136" s="15" t="s">
        <v>33</v>
      </c>
      <c r="B136" s="31"/>
      <c r="C136" s="32"/>
      <c r="D136" s="32"/>
      <c r="E136" s="32"/>
      <c r="F136" s="32"/>
      <c r="G136" s="33"/>
    </row>
    <row r="137" spans="1:7" ht="21" thickBot="1">
      <c r="A137" s="16"/>
      <c r="B137" s="34"/>
      <c r="C137" s="35"/>
      <c r="D137" s="35"/>
      <c r="E137" s="35"/>
      <c r="F137" s="35"/>
      <c r="G137" s="36"/>
    </row>
  </sheetData>
  <sheetProtection/>
  <mergeCells count="126">
    <mergeCell ref="B117:D117"/>
    <mergeCell ref="E117:G117"/>
    <mergeCell ref="B119:B120"/>
    <mergeCell ref="B127:B128"/>
    <mergeCell ref="B129:B130"/>
    <mergeCell ref="C131:D131"/>
    <mergeCell ref="F131:G131"/>
    <mergeCell ref="B114:D114"/>
    <mergeCell ref="E114:G114"/>
    <mergeCell ref="B115:D115"/>
    <mergeCell ref="E115:G115"/>
    <mergeCell ref="B116:D116"/>
    <mergeCell ref="E116:G116"/>
    <mergeCell ref="B111:C111"/>
    <mergeCell ref="D111:E111"/>
    <mergeCell ref="F111:G111"/>
    <mergeCell ref="A112:G112"/>
    <mergeCell ref="B113:C113"/>
    <mergeCell ref="E113:G113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  <mergeCell ref="B77:B78"/>
    <mergeCell ref="B64:D64"/>
    <mergeCell ref="E64:G64"/>
    <mergeCell ref="B65:D65"/>
    <mergeCell ref="E65:G65"/>
    <mergeCell ref="B66:D66"/>
    <mergeCell ref="B63:C63"/>
    <mergeCell ref="E63:G63"/>
    <mergeCell ref="B67:D67"/>
    <mergeCell ref="E67:G67"/>
    <mergeCell ref="B71:B72"/>
    <mergeCell ref="B69:B70"/>
    <mergeCell ref="C22:D22"/>
    <mergeCell ref="F22:G22"/>
    <mergeCell ref="B23:G23"/>
    <mergeCell ref="B24:G24"/>
    <mergeCell ref="B25:G25"/>
    <mergeCell ref="E66:G66"/>
    <mergeCell ref="B61:C61"/>
    <mergeCell ref="D61:E61"/>
    <mergeCell ref="F61:G61"/>
    <mergeCell ref="A62:G62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E5:G5"/>
    <mergeCell ref="A3:G3"/>
    <mergeCell ref="B8:D8"/>
    <mergeCell ref="E4:G4"/>
    <mergeCell ref="B4:C4"/>
    <mergeCell ref="E8:G8"/>
    <mergeCell ref="E7:G7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7:B48"/>
    <mergeCell ref="B49:B50"/>
    <mergeCell ref="B51:B52"/>
    <mergeCell ref="C53:D53"/>
    <mergeCell ref="B39:D39"/>
    <mergeCell ref="E39:G39"/>
    <mergeCell ref="B43:B44"/>
    <mergeCell ref="B45:B46"/>
    <mergeCell ref="B57:G57"/>
    <mergeCell ref="B58:G58"/>
    <mergeCell ref="B59:G59"/>
    <mergeCell ref="F53:G53"/>
    <mergeCell ref="B54:G54"/>
    <mergeCell ref="B55:G55"/>
    <mergeCell ref="B56:G56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C109:D109"/>
    <mergeCell ref="F109:G109"/>
    <mergeCell ref="B95:D95"/>
    <mergeCell ref="E95:G95"/>
    <mergeCell ref="B97:B98"/>
    <mergeCell ref="B105:B106"/>
    <mergeCell ref="B107:B108"/>
    <mergeCell ref="B132:G132"/>
    <mergeCell ref="B133:G133"/>
    <mergeCell ref="B134:G134"/>
    <mergeCell ref="B135:G135"/>
    <mergeCell ref="B136:G136"/>
    <mergeCell ref="B137:G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2018-04-16T03:08:40Z</dcterms:modified>
  <cp:category/>
  <cp:version/>
  <cp:contentType/>
  <cp:contentStatus/>
</cp:coreProperties>
</file>