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<sst xmlns="http://schemas.openxmlformats.org/spreadsheetml/2006/main" count="199" uniqueCount="70">
  <si>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</si>
  <si>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</si>
  <si>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</si>
  <si>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</si>
  <si>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</si>
  <si>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</si>
  <si>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</si>
  <si>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</si>
  <si>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</si>
  <si>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</si>
  <si>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</si>
  <si>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</si>
  <si>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</si>
  <si>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</si>
  <si>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</si>
  <si>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</si>
  <si>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</si>
  <si>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</si>
  <si>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</si>
  <si>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</si>
  <si>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</si>
  <si>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</si>
  <si>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</si>
  <si>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</si>
  <si>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</si>
  <si>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</si>
  <si>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</si>
  <si>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白玛</t>
  </si>
  <si>
    <t>2014.11.1-2015.11.1</t>
  </si>
  <si>
    <t>2014.10.28</t>
  </si>
  <si>
    <t>14.11.10</t>
  </si>
  <si>
    <t>棉鞋</t>
  </si>
  <si>
    <t>14.11.28</t>
  </si>
  <si>
    <t>面粉</t>
  </si>
  <si>
    <t>50斤/袋</t>
  </si>
  <si>
    <t>清油</t>
  </si>
  <si>
    <t>5升/桶</t>
  </si>
  <si>
    <t>运费</t>
  </si>
  <si>
    <t>15.6.8</t>
  </si>
  <si>
    <t>北京水晶娃娃</t>
  </si>
  <si>
    <t>第二轮助养</t>
  </si>
  <si>
    <t>2015.11.1-2016.11.1</t>
  </si>
  <si>
    <t>2015.10.8</t>
  </si>
  <si>
    <t>上轮结转</t>
  </si>
  <si>
    <t>15.11.18</t>
  </si>
  <si>
    <t>羽绒服</t>
  </si>
  <si>
    <t>15.12.10</t>
  </si>
  <si>
    <t>16.6.12</t>
  </si>
  <si>
    <t>16.6.18</t>
  </si>
  <si>
    <t>第三轮助养</t>
  </si>
  <si>
    <t>2016.11.1-2017.11.1</t>
  </si>
  <si>
    <t>2016.10.14</t>
  </si>
  <si>
    <t>16.11.26</t>
  </si>
  <si>
    <t>16.12.10</t>
  </si>
  <si>
    <t>17.5.4</t>
  </si>
  <si>
    <t>17.5.7</t>
  </si>
  <si>
    <t>第四轮助养</t>
  </si>
  <si>
    <t>2017.11.1-2018.11.1</t>
  </si>
  <si>
    <t>2017.10.24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</si>
  <si>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</si>
  <si>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</si>
  <si>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</si>
  <si>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</si>
  <si>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</si>
  <si>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</si>
  <si>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</si>
  <si>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</si>
  <si>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</si>
  <si>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</si>
  <si>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2018.7，孩子小学毕业，不再继续助养，余款2018.8.6退还。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</si>
</sst>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86">
      <selection activeCell="J101" sqref="J10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2" t="s">
        <v>0</v>
      </c>
      <c r="B1" s="53"/>
      <c r="C1" s="53"/>
      <c r="D1" s="53"/>
      <c r="E1" s="53"/>
      <c r="F1" s="53"/>
      <c r="G1" s="53"/>
    </row>
    <row r="2" spans="1:7" ht="20.25">
      <c r="A2" s="2" t="s">
        <v>1</v>
      </c>
      <c r="B2" s="42">
        <v>53</v>
      </c>
      <c r="C2" s="43"/>
      <c r="D2" s="44" t="s">
        <v>2</v>
      </c>
      <c r="E2" s="45"/>
      <c r="F2" s="44" t="s">
        <v>27</v>
      </c>
      <c r="G2" s="46"/>
    </row>
    <row r="3" spans="1:7" ht="20.25">
      <c r="A3" s="47" t="s">
        <v>21</v>
      </c>
      <c r="B3" s="48"/>
      <c r="C3" s="48"/>
      <c r="D3" s="48"/>
      <c r="E3" s="48"/>
      <c r="F3" s="48"/>
      <c r="G3" s="49"/>
    </row>
    <row r="4" spans="1:7" ht="21" thickBot="1">
      <c r="A4" s="14" t="s">
        <v>3</v>
      </c>
      <c r="B4" s="50" t="s">
        <v>39</v>
      </c>
      <c r="C4" s="51"/>
      <c r="D4" s="4" t="s">
        <v>4</v>
      </c>
      <c r="E4" s="25" t="s">
        <v>28</v>
      </c>
      <c r="F4" s="25"/>
      <c r="G4" s="35"/>
    </row>
    <row r="5" spans="1:7" ht="20.25">
      <c r="A5" s="5" t="s">
        <v>5</v>
      </c>
      <c r="B5" s="29" t="s">
        <v>6</v>
      </c>
      <c r="C5" s="29"/>
      <c r="D5" s="29"/>
      <c r="E5" s="29" t="s">
        <v>7</v>
      </c>
      <c r="F5" s="29"/>
      <c r="G5" s="30"/>
    </row>
    <row r="6" spans="1:7" ht="20.25">
      <c r="A6" s="7" t="s">
        <v>8</v>
      </c>
      <c r="B6" s="24" t="s">
        <v>29</v>
      </c>
      <c r="C6" s="24"/>
      <c r="D6" s="24"/>
      <c r="E6" s="24">
        <v>1200</v>
      </c>
      <c r="F6" s="24"/>
      <c r="G6" s="31"/>
    </row>
    <row r="7" spans="1:7" ht="20.25">
      <c r="A7" s="7" t="s">
        <v>9</v>
      </c>
      <c r="B7" s="24"/>
      <c r="C7" s="24"/>
      <c r="D7" s="24"/>
      <c r="E7" s="24"/>
      <c r="F7" s="24"/>
      <c r="G7" s="31"/>
    </row>
    <row r="8" spans="1:7" ht="21" thickBot="1">
      <c r="A8" s="9" t="s">
        <v>10</v>
      </c>
      <c r="B8" s="25" t="s">
        <v>11</v>
      </c>
      <c r="C8" s="25"/>
      <c r="D8" s="25"/>
      <c r="E8" s="25">
        <f>SUM(E6:G7)</f>
        <v>1200</v>
      </c>
      <c r="F8" s="25"/>
      <c r="G8" s="35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22" t="s">
        <v>30</v>
      </c>
      <c r="C10" s="1" t="s">
        <v>31</v>
      </c>
      <c r="D10" s="1"/>
      <c r="E10" s="1">
        <v>20</v>
      </c>
      <c r="F10" s="13">
        <v>1</v>
      </c>
      <c r="G10" s="8">
        <f>E10*F10</f>
        <v>20</v>
      </c>
    </row>
    <row r="11" spans="1:7" ht="20.25">
      <c r="A11" s="7" t="s">
        <v>5</v>
      </c>
      <c r="B11" s="23"/>
      <c r="C11" s="1"/>
      <c r="D11" s="1"/>
      <c r="E11" s="1"/>
      <c r="F11" s="13"/>
      <c r="G11" s="8">
        <f>E11*F11</f>
        <v>0</v>
      </c>
    </row>
    <row r="12" spans="1:7" ht="20.25">
      <c r="A12" s="7"/>
      <c r="B12" s="22" t="s">
        <v>32</v>
      </c>
      <c r="C12" s="1" t="s">
        <v>33</v>
      </c>
      <c r="D12" s="1" t="s">
        <v>34</v>
      </c>
      <c r="E12" s="1">
        <v>100</v>
      </c>
      <c r="F12" s="1">
        <v>4</v>
      </c>
      <c r="G12" s="8">
        <v>400</v>
      </c>
    </row>
    <row r="13" spans="1:7" ht="20.25">
      <c r="A13" s="7" t="s">
        <v>8</v>
      </c>
      <c r="B13" s="23"/>
      <c r="C13" s="1" t="s">
        <v>35</v>
      </c>
      <c r="D13" s="1" t="s">
        <v>36</v>
      </c>
      <c r="E13" s="1">
        <v>55</v>
      </c>
      <c r="F13" s="1">
        <v>2</v>
      </c>
      <c r="G13" s="8">
        <v>110</v>
      </c>
    </row>
    <row r="14" spans="1:7" ht="20.25">
      <c r="A14" s="7"/>
      <c r="B14" s="18" t="s">
        <v>32</v>
      </c>
      <c r="C14" s="1" t="s">
        <v>37</v>
      </c>
      <c r="D14" s="1"/>
      <c r="E14" s="1"/>
      <c r="F14" s="1"/>
      <c r="G14" s="8">
        <v>10</v>
      </c>
    </row>
    <row r="15" spans="1:7" ht="20.25">
      <c r="A15" s="7" t="s">
        <v>18</v>
      </c>
      <c r="B15" s="18"/>
      <c r="C15" s="1"/>
      <c r="D15" s="1"/>
      <c r="E15" s="1"/>
      <c r="F15" s="1"/>
      <c r="G15" s="8">
        <v>0</v>
      </c>
    </row>
    <row r="16" spans="1:7" ht="20.25">
      <c r="A16" s="7"/>
      <c r="B16" s="19" t="s">
        <v>38</v>
      </c>
      <c r="C16" s="1" t="s">
        <v>33</v>
      </c>
      <c r="D16" s="1" t="s">
        <v>34</v>
      </c>
      <c r="E16" s="1">
        <v>105</v>
      </c>
      <c r="F16" s="13">
        <v>3</v>
      </c>
      <c r="G16" s="8">
        <f>E16*F16</f>
        <v>315</v>
      </c>
    </row>
    <row r="17" spans="1:7" ht="20.25">
      <c r="A17" s="7" t="s">
        <v>19</v>
      </c>
      <c r="B17" s="20"/>
      <c r="C17" s="1" t="s">
        <v>35</v>
      </c>
      <c r="D17" s="1" t="s">
        <v>36</v>
      </c>
      <c r="E17" s="1">
        <v>52.5</v>
      </c>
      <c r="F17" s="13">
        <v>2</v>
      </c>
      <c r="G17" s="8">
        <f>E17*F17</f>
        <v>105</v>
      </c>
    </row>
    <row r="18" spans="1:7" ht="20.25">
      <c r="A18" s="7"/>
      <c r="B18" s="22"/>
      <c r="C18" s="1"/>
      <c r="D18" s="1"/>
      <c r="E18" s="1"/>
      <c r="F18" s="1"/>
      <c r="G18" s="8"/>
    </row>
    <row r="19" spans="1:7" ht="20.25">
      <c r="A19" s="7"/>
      <c r="B19" s="23"/>
      <c r="C19" s="1"/>
      <c r="D19" s="1"/>
      <c r="E19" s="1"/>
      <c r="F19" s="1"/>
      <c r="G19" s="8">
        <f>E19*F19</f>
        <v>0</v>
      </c>
    </row>
    <row r="20" spans="1:7" ht="20.25">
      <c r="A20" s="11"/>
      <c r="B20" s="24"/>
      <c r="C20" s="1"/>
      <c r="D20" s="1"/>
      <c r="E20" s="1"/>
      <c r="F20" s="1"/>
      <c r="G20" s="8">
        <f>E20*F20</f>
        <v>0</v>
      </c>
    </row>
    <row r="21" spans="1:7" ht="20.25">
      <c r="A21" s="11"/>
      <c r="B21" s="24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25">
        <f>SUM(G10:G21)</f>
        <v>960</v>
      </c>
      <c r="D22" s="25"/>
      <c r="E22" s="4" t="s">
        <v>20</v>
      </c>
      <c r="F22" s="25">
        <f>E8-C22</f>
        <v>240</v>
      </c>
      <c r="G22" s="35"/>
    </row>
    <row r="23" spans="1:7" ht="20.25">
      <c r="A23" s="17"/>
      <c r="B23" s="36"/>
      <c r="C23" s="37"/>
      <c r="D23" s="37"/>
      <c r="E23" s="37"/>
      <c r="F23" s="37"/>
      <c r="G23" s="38"/>
    </row>
    <row r="24" spans="1:7" ht="20.25">
      <c r="A24" s="15" t="s">
        <v>23</v>
      </c>
      <c r="B24" s="39"/>
      <c r="C24" s="40"/>
      <c r="D24" s="40"/>
      <c r="E24" s="40"/>
      <c r="F24" s="40"/>
      <c r="G24" s="41"/>
    </row>
    <row r="25" spans="1:7" ht="20.25">
      <c r="A25" s="15" t="s">
        <v>24</v>
      </c>
      <c r="B25" s="26"/>
      <c r="C25" s="27"/>
      <c r="D25" s="27"/>
      <c r="E25" s="27"/>
      <c r="F25" s="27"/>
      <c r="G25" s="28"/>
    </row>
    <row r="26" spans="1:7" ht="20.25">
      <c r="A26" s="15" t="s">
        <v>25</v>
      </c>
      <c r="B26" s="26"/>
      <c r="C26" s="27"/>
      <c r="D26" s="27"/>
      <c r="E26" s="27"/>
      <c r="F26" s="27"/>
      <c r="G26" s="28"/>
    </row>
    <row r="27" spans="1:7" ht="20.25">
      <c r="A27" s="15" t="s">
        <v>26</v>
      </c>
      <c r="B27" s="26"/>
      <c r="C27" s="27"/>
      <c r="D27" s="27"/>
      <c r="E27" s="27"/>
      <c r="F27" s="27"/>
      <c r="G27" s="28"/>
    </row>
    <row r="28" spans="1:7" ht="21" thickBot="1">
      <c r="A28" s="16"/>
      <c r="B28" s="32"/>
      <c r="C28" s="33"/>
      <c r="D28" s="33"/>
      <c r="E28" s="33"/>
      <c r="F28" s="33"/>
      <c r="G28" s="34"/>
    </row>
    <row r="29" ht="15" thickBot="1"/>
    <row r="30" spans="1:7" ht="20.25">
      <c r="A30" s="2" t="s">
        <v>1</v>
      </c>
      <c r="B30" s="42">
        <v>53</v>
      </c>
      <c r="C30" s="43"/>
      <c r="D30" s="44" t="s">
        <v>2</v>
      </c>
      <c r="E30" s="45"/>
      <c r="F30" s="44" t="s">
        <v>27</v>
      </c>
      <c r="G30" s="46"/>
    </row>
    <row r="31" spans="1:7" ht="20.25">
      <c r="A31" s="47" t="s">
        <v>40</v>
      </c>
      <c r="B31" s="48"/>
      <c r="C31" s="48"/>
      <c r="D31" s="48"/>
      <c r="E31" s="48"/>
      <c r="F31" s="48"/>
      <c r="G31" s="49"/>
    </row>
    <row r="32" spans="1:7" ht="21" thickBot="1">
      <c r="A32" s="14" t="s">
        <v>3</v>
      </c>
      <c r="B32" s="50" t="s">
        <v>39</v>
      </c>
      <c r="C32" s="51"/>
      <c r="D32" s="4" t="s">
        <v>4</v>
      </c>
      <c r="E32" s="25" t="s">
        <v>41</v>
      </c>
      <c r="F32" s="25"/>
      <c r="G32" s="35"/>
    </row>
    <row r="33" spans="1:7" ht="20.25">
      <c r="A33" s="5" t="s">
        <v>5</v>
      </c>
      <c r="B33" s="29" t="s">
        <v>6</v>
      </c>
      <c r="C33" s="29"/>
      <c r="D33" s="29"/>
      <c r="E33" s="29" t="s">
        <v>7</v>
      </c>
      <c r="F33" s="29"/>
      <c r="G33" s="30"/>
    </row>
    <row r="34" spans="1:7" ht="20.25">
      <c r="A34" s="7" t="s">
        <v>8</v>
      </c>
      <c r="B34" s="24" t="s">
        <v>42</v>
      </c>
      <c r="C34" s="24"/>
      <c r="D34" s="24"/>
      <c r="E34" s="24">
        <v>1200</v>
      </c>
      <c r="F34" s="24"/>
      <c r="G34" s="31"/>
    </row>
    <row r="35" spans="1:7" ht="20.25">
      <c r="A35" s="7" t="s">
        <v>9</v>
      </c>
      <c r="B35" s="24" t="s">
        <v>43</v>
      </c>
      <c r="C35" s="24"/>
      <c r="D35" s="24"/>
      <c r="E35" s="24">
        <v>240</v>
      </c>
      <c r="F35" s="24"/>
      <c r="G35" s="31"/>
    </row>
    <row r="36" spans="1:7" ht="21" thickBot="1">
      <c r="A36" s="9" t="s">
        <v>10</v>
      </c>
      <c r="B36" s="25" t="s">
        <v>11</v>
      </c>
      <c r="C36" s="25"/>
      <c r="D36" s="25"/>
      <c r="E36" s="25">
        <f>SUM(E34:G35)</f>
        <v>1440</v>
      </c>
      <c r="F36" s="25"/>
      <c r="G36" s="35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9" t="s">
        <v>44</v>
      </c>
      <c r="C38" s="1" t="s">
        <v>33</v>
      </c>
      <c r="D38" s="1" t="s">
        <v>34</v>
      </c>
      <c r="E38" s="1">
        <v>105</v>
      </c>
      <c r="F38" s="13">
        <v>4</v>
      </c>
      <c r="G38" s="8">
        <v>420</v>
      </c>
    </row>
    <row r="39" spans="1:7" ht="20.25">
      <c r="A39" s="7" t="s">
        <v>5</v>
      </c>
      <c r="B39" s="21"/>
      <c r="C39" s="1" t="s">
        <v>35</v>
      </c>
      <c r="D39" s="1" t="s">
        <v>36</v>
      </c>
      <c r="E39" s="1">
        <v>52.5</v>
      </c>
      <c r="F39" s="13">
        <v>2</v>
      </c>
      <c r="G39" s="8">
        <v>105</v>
      </c>
    </row>
    <row r="40" spans="1:7" ht="20.25">
      <c r="A40" s="7"/>
      <c r="B40" s="21"/>
      <c r="C40" s="1" t="s">
        <v>45</v>
      </c>
      <c r="D40" s="1"/>
      <c r="E40" s="1">
        <v>25</v>
      </c>
      <c r="F40" s="1">
        <v>1</v>
      </c>
      <c r="G40" s="8">
        <v>25</v>
      </c>
    </row>
    <row r="41" spans="1:7" ht="20.25">
      <c r="A41" s="7" t="s">
        <v>8</v>
      </c>
      <c r="B41" s="20" t="s">
        <v>46</v>
      </c>
      <c r="C41" s="1" t="s">
        <v>37</v>
      </c>
      <c r="D41" s="1"/>
      <c r="E41" s="1"/>
      <c r="F41" s="1"/>
      <c r="G41" s="8">
        <v>19.5</v>
      </c>
    </row>
    <row r="42" spans="1:7" ht="20.25">
      <c r="A42" s="7"/>
      <c r="B42" s="18" t="s">
        <v>47</v>
      </c>
      <c r="C42" s="1" t="s">
        <v>33</v>
      </c>
      <c r="D42" s="1" t="s">
        <v>34</v>
      </c>
      <c r="E42" s="1">
        <v>105</v>
      </c>
      <c r="F42" s="1">
        <v>3</v>
      </c>
      <c r="G42" s="8">
        <v>315</v>
      </c>
    </row>
    <row r="43" spans="1:7" ht="20.25">
      <c r="A43" s="7" t="s">
        <v>18</v>
      </c>
      <c r="B43" s="18"/>
      <c r="C43" s="1" t="s">
        <v>35</v>
      </c>
      <c r="D43" s="1" t="s">
        <v>36</v>
      </c>
      <c r="E43" s="1">
        <v>53.75</v>
      </c>
      <c r="F43" s="1">
        <v>2</v>
      </c>
      <c r="G43" s="8">
        <v>107.5</v>
      </c>
    </row>
    <row r="44" spans="1:7" ht="20.25">
      <c r="A44" s="7"/>
      <c r="B44" s="19"/>
      <c r="C44" s="1"/>
      <c r="D44" s="1"/>
      <c r="E44" s="1"/>
      <c r="F44" s="13"/>
      <c r="G44" s="8">
        <v>0</v>
      </c>
    </row>
    <row r="45" spans="1:7" ht="20.25">
      <c r="A45" s="7" t="s">
        <v>19</v>
      </c>
      <c r="B45" s="20" t="s">
        <v>48</v>
      </c>
      <c r="C45" s="1" t="s">
        <v>37</v>
      </c>
      <c r="D45" s="1"/>
      <c r="E45" s="1"/>
      <c r="F45" s="13"/>
      <c r="G45" s="8">
        <v>19.7</v>
      </c>
    </row>
    <row r="46" spans="1:7" ht="20.25">
      <c r="A46" s="7"/>
      <c r="B46" s="22"/>
      <c r="C46" s="1"/>
      <c r="D46" s="1"/>
      <c r="E46" s="1"/>
      <c r="F46" s="1"/>
      <c r="G46" s="8"/>
    </row>
    <row r="47" spans="1:7" ht="20.25">
      <c r="A47" s="7"/>
      <c r="B47" s="23"/>
      <c r="C47" s="1"/>
      <c r="D47" s="1"/>
      <c r="E47" s="1"/>
      <c r="F47" s="1"/>
      <c r="G47" s="8">
        <f>E47*F47</f>
        <v>0</v>
      </c>
    </row>
    <row r="48" spans="1:7" ht="20.25">
      <c r="A48" s="11"/>
      <c r="B48" s="24"/>
      <c r="C48" s="1"/>
      <c r="D48" s="1"/>
      <c r="E48" s="1"/>
      <c r="F48" s="1"/>
      <c r="G48" s="8">
        <f>E48*F48</f>
        <v>0</v>
      </c>
    </row>
    <row r="49" spans="1:7" ht="20.25">
      <c r="A49" s="11"/>
      <c r="B49" s="24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25">
        <f>SUM(G38:G49)</f>
        <v>1011.7</v>
      </c>
      <c r="D50" s="25"/>
      <c r="E50" s="4" t="s">
        <v>20</v>
      </c>
      <c r="F50" s="25">
        <f>E36-C50</f>
        <v>428.29999999999995</v>
      </c>
      <c r="G50" s="35"/>
    </row>
    <row r="51" spans="1:7" ht="20.25">
      <c r="A51" s="17"/>
      <c r="B51" s="36"/>
      <c r="C51" s="37"/>
      <c r="D51" s="37"/>
      <c r="E51" s="37"/>
      <c r="F51" s="37"/>
      <c r="G51" s="38"/>
    </row>
    <row r="52" spans="1:7" ht="20.25">
      <c r="A52" s="15" t="s">
        <v>23</v>
      </c>
      <c r="B52" s="39"/>
      <c r="C52" s="40"/>
      <c r="D52" s="40"/>
      <c r="E52" s="40"/>
      <c r="F52" s="40"/>
      <c r="G52" s="41"/>
    </row>
    <row r="53" spans="1:7" ht="20.25">
      <c r="A53" s="15" t="s">
        <v>24</v>
      </c>
      <c r="B53" s="26"/>
      <c r="C53" s="27"/>
      <c r="D53" s="27"/>
      <c r="E53" s="27"/>
      <c r="F53" s="27"/>
      <c r="G53" s="28"/>
    </row>
    <row r="54" spans="1:7" ht="20.25">
      <c r="A54" s="15" t="s">
        <v>25</v>
      </c>
      <c r="B54" s="26"/>
      <c r="C54" s="27"/>
      <c r="D54" s="27"/>
      <c r="E54" s="27"/>
      <c r="F54" s="27"/>
      <c r="G54" s="28"/>
    </row>
    <row r="55" spans="1:7" ht="20.25">
      <c r="A55" s="15" t="s">
        <v>26</v>
      </c>
      <c r="B55" s="26"/>
      <c r="C55" s="27"/>
      <c r="D55" s="27"/>
      <c r="E55" s="27"/>
      <c r="F55" s="27"/>
      <c r="G55" s="28"/>
    </row>
    <row r="56" spans="1:7" ht="21" thickBot="1">
      <c r="A56" s="16"/>
      <c r="B56" s="32"/>
      <c r="C56" s="33"/>
      <c r="D56" s="33"/>
      <c r="E56" s="33"/>
      <c r="F56" s="33"/>
      <c r="G56" s="34"/>
    </row>
    <row r="57" ht="15" thickBot="1"/>
    <row r="58" spans="1:7" ht="20.25">
      <c r="A58" s="2" t="s">
        <v>1</v>
      </c>
      <c r="B58" s="42">
        <v>53</v>
      </c>
      <c r="C58" s="43"/>
      <c r="D58" s="44" t="s">
        <v>2</v>
      </c>
      <c r="E58" s="45"/>
      <c r="F58" s="44" t="s">
        <v>27</v>
      </c>
      <c r="G58" s="46"/>
    </row>
    <row r="59" spans="1:7" ht="20.25">
      <c r="A59" s="47" t="s">
        <v>49</v>
      </c>
      <c r="B59" s="48"/>
      <c r="C59" s="48"/>
      <c r="D59" s="48"/>
      <c r="E59" s="48"/>
      <c r="F59" s="48"/>
      <c r="G59" s="49"/>
    </row>
    <row r="60" spans="1:7" ht="21" thickBot="1">
      <c r="A60" s="14" t="s">
        <v>3</v>
      </c>
      <c r="B60" s="50" t="s">
        <v>39</v>
      </c>
      <c r="C60" s="51"/>
      <c r="D60" s="4" t="s">
        <v>4</v>
      </c>
      <c r="E60" s="25" t="s">
        <v>50</v>
      </c>
      <c r="F60" s="25"/>
      <c r="G60" s="35"/>
    </row>
    <row r="61" spans="1:7" ht="20.25">
      <c r="A61" s="5" t="s">
        <v>5</v>
      </c>
      <c r="B61" s="29" t="s">
        <v>6</v>
      </c>
      <c r="C61" s="29"/>
      <c r="D61" s="29"/>
      <c r="E61" s="29" t="s">
        <v>7</v>
      </c>
      <c r="F61" s="29"/>
      <c r="G61" s="30"/>
    </row>
    <row r="62" spans="1:7" ht="20.25">
      <c r="A62" s="7" t="s">
        <v>8</v>
      </c>
      <c r="B62" s="24" t="s">
        <v>51</v>
      </c>
      <c r="C62" s="24"/>
      <c r="D62" s="24"/>
      <c r="E62" s="24">
        <v>1200</v>
      </c>
      <c r="F62" s="24"/>
      <c r="G62" s="31"/>
    </row>
    <row r="63" spans="1:7" ht="20.25">
      <c r="A63" s="7" t="s">
        <v>9</v>
      </c>
      <c r="B63" s="24" t="s">
        <v>43</v>
      </c>
      <c r="C63" s="24"/>
      <c r="D63" s="24"/>
      <c r="E63" s="24">
        <v>428.3</v>
      </c>
      <c r="F63" s="24"/>
      <c r="G63" s="31"/>
    </row>
    <row r="64" spans="1:7" ht="21" thickBot="1">
      <c r="A64" s="9" t="s">
        <v>10</v>
      </c>
      <c r="B64" s="25" t="s">
        <v>11</v>
      </c>
      <c r="C64" s="25"/>
      <c r="D64" s="25"/>
      <c r="E64" s="25">
        <f>SUM(E62:G63)</f>
        <v>1628.3</v>
      </c>
      <c r="F64" s="25"/>
      <c r="G64" s="35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19" t="s">
        <v>52</v>
      </c>
      <c r="C66" s="1" t="s">
        <v>33</v>
      </c>
      <c r="D66" s="1" t="s">
        <v>34</v>
      </c>
      <c r="E66" s="1">
        <v>110</v>
      </c>
      <c r="F66" s="13">
        <v>3</v>
      </c>
      <c r="G66" s="8">
        <v>330</v>
      </c>
    </row>
    <row r="67" spans="1:7" ht="20.25">
      <c r="A67" s="7" t="s">
        <v>5</v>
      </c>
      <c r="B67" s="21"/>
      <c r="C67" s="1" t="s">
        <v>35</v>
      </c>
      <c r="D67" s="1" t="s">
        <v>36</v>
      </c>
      <c r="E67" s="1">
        <v>57.5</v>
      </c>
      <c r="F67" s="13">
        <v>2</v>
      </c>
      <c r="G67" s="8">
        <v>115</v>
      </c>
    </row>
    <row r="68" spans="1:7" ht="20.25">
      <c r="A68" s="7"/>
      <c r="B68" s="21" t="s">
        <v>53</v>
      </c>
      <c r="C68" s="1" t="s">
        <v>37</v>
      </c>
      <c r="D68" s="1"/>
      <c r="E68" s="1"/>
      <c r="F68" s="1"/>
      <c r="G68" s="8">
        <v>23.4</v>
      </c>
    </row>
    <row r="69" spans="1:7" ht="20.25">
      <c r="A69" s="7" t="s">
        <v>8</v>
      </c>
      <c r="B69" s="20" t="s">
        <v>54</v>
      </c>
      <c r="C69" s="1" t="s">
        <v>33</v>
      </c>
      <c r="D69" s="1" t="s">
        <v>34</v>
      </c>
      <c r="E69" s="1">
        <v>116</v>
      </c>
      <c r="F69" s="1">
        <v>3</v>
      </c>
      <c r="G69" s="8">
        <v>348</v>
      </c>
    </row>
    <row r="70" spans="1:7" ht="20.25">
      <c r="A70" s="7"/>
      <c r="B70" s="18"/>
      <c r="C70" s="1" t="s">
        <v>35</v>
      </c>
      <c r="D70" s="1" t="s">
        <v>36</v>
      </c>
      <c r="E70" s="1">
        <v>56</v>
      </c>
      <c r="F70" s="1">
        <v>2</v>
      </c>
      <c r="G70" s="8">
        <v>112</v>
      </c>
    </row>
    <row r="71" spans="1:7" ht="20.25">
      <c r="A71" s="7" t="s">
        <v>18</v>
      </c>
      <c r="B71" s="18" t="s">
        <v>55</v>
      </c>
      <c r="C71" s="1" t="s">
        <v>37</v>
      </c>
      <c r="D71" s="1"/>
      <c r="E71" s="1"/>
      <c r="F71" s="1"/>
      <c r="G71" s="8">
        <v>12.27</v>
      </c>
    </row>
    <row r="72" spans="1:7" ht="20.25">
      <c r="A72" s="7"/>
      <c r="B72" s="19"/>
      <c r="C72" s="1"/>
      <c r="D72" s="1"/>
      <c r="E72" s="1"/>
      <c r="F72" s="13"/>
      <c r="G72" s="8"/>
    </row>
    <row r="73" spans="1:7" ht="20.25">
      <c r="A73" s="7" t="s">
        <v>19</v>
      </c>
      <c r="B73" s="20"/>
      <c r="C73" s="1"/>
      <c r="D73" s="1"/>
      <c r="E73" s="1"/>
      <c r="F73" s="13"/>
      <c r="G73" s="8"/>
    </row>
    <row r="74" spans="1:7" ht="20.25">
      <c r="A74" s="7"/>
      <c r="B74" s="22"/>
      <c r="C74" s="1"/>
      <c r="D74" s="1"/>
      <c r="E74" s="1"/>
      <c r="F74" s="1"/>
      <c r="G74" s="8"/>
    </row>
    <row r="75" spans="1:7" ht="20.25">
      <c r="A75" s="7"/>
      <c r="B75" s="23"/>
      <c r="C75" s="1"/>
      <c r="D75" s="1"/>
      <c r="E75" s="1"/>
      <c r="F75" s="1"/>
      <c r="G75" s="8">
        <f>E75*F75</f>
        <v>0</v>
      </c>
    </row>
    <row r="76" spans="1:7" ht="20.25">
      <c r="A76" s="11"/>
      <c r="B76" s="24"/>
      <c r="C76" s="1"/>
      <c r="D76" s="1"/>
      <c r="E76" s="1"/>
      <c r="F76" s="1"/>
      <c r="G76" s="8">
        <f>E76*F76</f>
        <v>0</v>
      </c>
    </row>
    <row r="77" spans="1:7" ht="20.25">
      <c r="A77" s="11"/>
      <c r="B77" s="24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25">
        <f>SUM(G66:G77)</f>
        <v>940.67</v>
      </c>
      <c r="D78" s="25"/>
      <c r="E78" s="4" t="s">
        <v>20</v>
      </c>
      <c r="F78" s="25">
        <f>E64-C78</f>
        <v>687.63</v>
      </c>
      <c r="G78" s="35"/>
    </row>
    <row r="79" spans="1:7" ht="20.25">
      <c r="A79" s="17"/>
      <c r="B79" s="36"/>
      <c r="C79" s="37"/>
      <c r="D79" s="37"/>
      <c r="E79" s="37"/>
      <c r="F79" s="37"/>
      <c r="G79" s="38"/>
    </row>
    <row r="80" spans="1:7" ht="20.25">
      <c r="A80" s="15" t="s">
        <v>23</v>
      </c>
      <c r="B80" s="39"/>
      <c r="C80" s="40"/>
      <c r="D80" s="40"/>
      <c r="E80" s="40"/>
      <c r="F80" s="40"/>
      <c r="G80" s="41"/>
    </row>
    <row r="81" spans="1:7" ht="20.25">
      <c r="A81" s="15" t="s">
        <v>24</v>
      </c>
      <c r="B81" s="26"/>
      <c r="C81" s="27"/>
      <c r="D81" s="27"/>
      <c r="E81" s="27"/>
      <c r="F81" s="27"/>
      <c r="G81" s="28"/>
    </row>
    <row r="82" spans="1:7" ht="20.25">
      <c r="A82" s="15" t="s">
        <v>25</v>
      </c>
      <c r="B82" s="26"/>
      <c r="C82" s="27"/>
      <c r="D82" s="27"/>
      <c r="E82" s="27"/>
      <c r="F82" s="27"/>
      <c r="G82" s="28"/>
    </row>
    <row r="83" spans="1:7" ht="20.25">
      <c r="A83" s="15" t="s">
        <v>26</v>
      </c>
      <c r="B83" s="26"/>
      <c r="C83" s="27"/>
      <c r="D83" s="27"/>
      <c r="E83" s="27"/>
      <c r="F83" s="27"/>
      <c r="G83" s="28"/>
    </row>
    <row r="84" spans="1:7" ht="21" thickBot="1">
      <c r="A84" s="16"/>
      <c r="B84" s="32"/>
      <c r="C84" s="33"/>
      <c r="D84" s="33"/>
      <c r="E84" s="33"/>
      <c r="F84" s="33"/>
      <c r="G84" s="34"/>
    </row>
    <row r="85" ht="15" thickBot="1"/>
    <row r="86" spans="1:7" ht="20.25">
      <c r="A86" s="2" t="s">
        <v>1</v>
      </c>
      <c r="B86" s="42">
        <v>53</v>
      </c>
      <c r="C86" s="43"/>
      <c r="D86" s="44" t="s">
        <v>2</v>
      </c>
      <c r="E86" s="45"/>
      <c r="F86" s="44" t="s">
        <v>27</v>
      </c>
      <c r="G86" s="46"/>
    </row>
    <row r="87" spans="1:7" ht="20.25">
      <c r="A87" s="47" t="s">
        <v>56</v>
      </c>
      <c r="B87" s="48"/>
      <c r="C87" s="48"/>
      <c r="D87" s="48"/>
      <c r="E87" s="48"/>
      <c r="F87" s="48"/>
      <c r="G87" s="49"/>
    </row>
    <row r="88" spans="1:7" ht="21" thickBot="1">
      <c r="A88" s="14" t="s">
        <v>3</v>
      </c>
      <c r="B88" s="50" t="s">
        <v>39</v>
      </c>
      <c r="C88" s="51"/>
      <c r="D88" s="4" t="s">
        <v>4</v>
      </c>
      <c r="E88" s="25" t="s">
        <v>57</v>
      </c>
      <c r="F88" s="25"/>
      <c r="G88" s="35"/>
    </row>
    <row r="89" spans="1:7" ht="20.25">
      <c r="A89" s="5" t="s">
        <v>5</v>
      </c>
      <c r="B89" s="29" t="s">
        <v>6</v>
      </c>
      <c r="C89" s="29"/>
      <c r="D89" s="29"/>
      <c r="E89" s="29" t="s">
        <v>7</v>
      </c>
      <c r="F89" s="29"/>
      <c r="G89" s="30"/>
    </row>
    <row r="90" spans="1:7" ht="20.25">
      <c r="A90" s="7" t="s">
        <v>8</v>
      </c>
      <c r="B90" s="24" t="s">
        <v>58</v>
      </c>
      <c r="C90" s="24"/>
      <c r="D90" s="24"/>
      <c r="E90" s="24">
        <v>1200</v>
      </c>
      <c r="F90" s="24"/>
      <c r="G90" s="31"/>
    </row>
    <row r="91" spans="1:7" ht="20.25">
      <c r="A91" s="7" t="s">
        <v>9</v>
      </c>
      <c r="B91" s="24" t="s">
        <v>43</v>
      </c>
      <c r="C91" s="24"/>
      <c r="D91" s="24"/>
      <c r="E91" s="24">
        <v>687.63</v>
      </c>
      <c r="F91" s="24"/>
      <c r="G91" s="31"/>
    </row>
    <row r="92" spans="1:7" ht="21" thickBot="1">
      <c r="A92" s="9" t="s">
        <v>10</v>
      </c>
      <c r="B92" s="25" t="s">
        <v>11</v>
      </c>
      <c r="C92" s="25"/>
      <c r="D92" s="25"/>
      <c r="E92" s="25">
        <f>SUM(E90:G91)</f>
        <v>1887.63</v>
      </c>
      <c r="F92" s="25"/>
      <c r="G92" s="35"/>
    </row>
    <row r="93" spans="1:7" ht="20.25">
      <c r="A93" s="10"/>
      <c r="B93" s="3" t="s">
        <v>12</v>
      </c>
      <c r="C93" s="3" t="s">
        <v>13</v>
      </c>
      <c r="D93" s="3" t="s">
        <v>14</v>
      </c>
      <c r="E93" s="3" t="s">
        <v>15</v>
      </c>
      <c r="F93" s="3" t="s">
        <v>16</v>
      </c>
      <c r="G93" s="6" t="s">
        <v>17</v>
      </c>
    </row>
    <row r="94" spans="1:7" ht="20.25">
      <c r="A94" s="11"/>
      <c r="B94" s="19" t="s">
        <v>59</v>
      </c>
      <c r="C94" s="1" t="s">
        <v>33</v>
      </c>
      <c r="D94" s="1" t="s">
        <v>34</v>
      </c>
      <c r="E94" s="1">
        <v>118</v>
      </c>
      <c r="F94" s="13">
        <v>3</v>
      </c>
      <c r="G94" s="8">
        <v>354</v>
      </c>
    </row>
    <row r="95" spans="1:7" ht="20.25">
      <c r="A95" s="7" t="s">
        <v>5</v>
      </c>
      <c r="B95" s="21"/>
      <c r="C95" s="1" t="s">
        <v>35</v>
      </c>
      <c r="D95" s="1" t="s">
        <v>36</v>
      </c>
      <c r="E95" s="1">
        <v>56.5</v>
      </c>
      <c r="F95" s="13">
        <v>2</v>
      </c>
      <c r="G95" s="8">
        <v>113</v>
      </c>
    </row>
    <row r="96" spans="1:7" ht="20.25">
      <c r="A96" s="7"/>
      <c r="B96" s="21" t="s">
        <v>60</v>
      </c>
      <c r="C96" s="1" t="s">
        <v>37</v>
      </c>
      <c r="D96" s="1"/>
      <c r="E96" s="1"/>
      <c r="F96" s="1"/>
      <c r="G96" s="8">
        <v>13.16</v>
      </c>
    </row>
    <row r="97" spans="1:7" ht="20.25">
      <c r="A97" s="7" t="s">
        <v>8</v>
      </c>
      <c r="B97" s="20" t="s">
        <v>61</v>
      </c>
      <c r="C97" s="1" t="s">
        <v>45</v>
      </c>
      <c r="D97" s="1" t="s">
        <v>62</v>
      </c>
      <c r="E97" s="1">
        <v>20</v>
      </c>
      <c r="F97" s="1">
        <v>1</v>
      </c>
      <c r="G97" s="8">
        <v>20</v>
      </c>
    </row>
    <row r="98" spans="1:7" ht="20.25">
      <c r="A98" s="7"/>
      <c r="B98" s="18"/>
      <c r="C98" s="1" t="s">
        <v>63</v>
      </c>
      <c r="D98" s="1" t="s">
        <v>64</v>
      </c>
      <c r="E98" s="1">
        <v>25</v>
      </c>
      <c r="F98" s="1">
        <v>1</v>
      </c>
      <c r="G98" s="8">
        <v>25</v>
      </c>
    </row>
    <row r="99" spans="1:7" ht="20.25">
      <c r="A99" s="7" t="s">
        <v>18</v>
      </c>
      <c r="B99" s="18"/>
      <c r="C99" s="1" t="s">
        <v>65</v>
      </c>
      <c r="D99" s="1" t="s">
        <v>64</v>
      </c>
      <c r="E99" s="1">
        <v>1</v>
      </c>
      <c r="F99" s="1">
        <v>1</v>
      </c>
      <c r="G99" s="8">
        <v>1</v>
      </c>
    </row>
    <row r="100" spans="1:7" ht="20.25">
      <c r="A100" s="7"/>
      <c r="B100" s="19" t="s">
        <v>66</v>
      </c>
      <c r="C100" s="1" t="s">
        <v>37</v>
      </c>
      <c r="D100" s="1"/>
      <c r="E100" s="1"/>
      <c r="F100" s="13"/>
      <c r="G100" s="8">
        <v>5.05</v>
      </c>
    </row>
    <row r="101" spans="1:7" ht="20.25">
      <c r="A101" s="7" t="s">
        <v>19</v>
      </c>
      <c r="B101" s="21" t="s">
        <v>67</v>
      </c>
      <c r="C101" s="1" t="s">
        <v>33</v>
      </c>
      <c r="D101" s="1" t="s">
        <v>34</v>
      </c>
      <c r="E101" s="1">
        <v>118</v>
      </c>
      <c r="F101" s="13">
        <v>3</v>
      </c>
      <c r="G101" s="8">
        <v>354</v>
      </c>
    </row>
    <row r="102" spans="1:7" ht="20.25">
      <c r="A102" s="7"/>
      <c r="B102" s="21"/>
      <c r="C102" s="1" t="s">
        <v>35</v>
      </c>
      <c r="D102" s="1" t="s">
        <v>36</v>
      </c>
      <c r="E102" s="1">
        <v>56.5</v>
      </c>
      <c r="F102" s="1">
        <v>2</v>
      </c>
      <c r="G102" s="8">
        <v>113</v>
      </c>
    </row>
    <row r="103" spans="1:7" ht="20.25">
      <c r="A103" s="7"/>
      <c r="B103" s="20" t="s">
        <v>68</v>
      </c>
      <c r="C103" s="1" t="s">
        <v>37</v>
      </c>
      <c r="D103" s="1"/>
      <c r="E103" s="1"/>
      <c r="F103" s="1"/>
      <c r="G103" s="8">
        <v>13.5</v>
      </c>
    </row>
    <row r="104" spans="1:7" ht="20.25">
      <c r="A104" s="11"/>
      <c r="B104" s="24"/>
      <c r="C104" s="1"/>
      <c r="D104" s="1"/>
      <c r="E104" s="1"/>
      <c r="F104" s="1"/>
      <c r="G104" s="8">
        <f>E104*F104</f>
        <v>0</v>
      </c>
    </row>
    <row r="105" spans="1:7" ht="20.25">
      <c r="A105" s="11"/>
      <c r="B105" s="24"/>
      <c r="C105" s="1"/>
      <c r="D105" s="1"/>
      <c r="E105" s="1"/>
      <c r="F105" s="1"/>
      <c r="G105" s="8">
        <f>E105*F105</f>
        <v>0</v>
      </c>
    </row>
    <row r="106" spans="1:7" ht="21" thickBot="1">
      <c r="A106" s="12"/>
      <c r="B106" s="4" t="s">
        <v>22</v>
      </c>
      <c r="C106" s="25">
        <f>SUM(G94:G105)</f>
        <v>1011.71</v>
      </c>
      <c r="D106" s="25"/>
      <c r="E106" s="4" t="s">
        <v>20</v>
      </c>
      <c r="F106" s="25">
        <f>E92-C106</f>
        <v>875.9200000000001</v>
      </c>
      <c r="G106" s="35"/>
    </row>
    <row r="107" spans="1:7" ht="20.25">
      <c r="A107" s="17"/>
      <c r="B107" s="36"/>
      <c r="C107" s="37"/>
      <c r="D107" s="37"/>
      <c r="E107" s="37"/>
      <c r="F107" s="37"/>
      <c r="G107" s="38"/>
    </row>
    <row r="108" spans="1:7" ht="20.25">
      <c r="A108" s="15" t="s">
        <v>23</v>
      </c>
      <c r="B108" s="39"/>
      <c r="C108" s="40"/>
      <c r="D108" s="40"/>
      <c r="E108" s="40"/>
      <c r="F108" s="40"/>
      <c r="G108" s="41"/>
    </row>
    <row r="109" spans="1:7" ht="20.25">
      <c r="A109" s="15" t="s">
        <v>24</v>
      </c>
      <c r="B109" s="54" t="s">
        <v>69</v>
      </c>
      <c r="C109" s="27"/>
      <c r="D109" s="27"/>
      <c r="E109" s="27"/>
      <c r="F109" s="27"/>
      <c r="G109" s="28"/>
    </row>
    <row r="110" spans="1:7" ht="20.25">
      <c r="A110" s="15" t="s">
        <v>25</v>
      </c>
      <c r="B110" s="26"/>
      <c r="C110" s="27"/>
      <c r="D110" s="27"/>
      <c r="E110" s="27"/>
      <c r="F110" s="27"/>
      <c r="G110" s="28"/>
    </row>
    <row r="111" spans="1:7" ht="20.25">
      <c r="A111" s="15" t="s">
        <v>26</v>
      </c>
      <c r="B111" s="26"/>
      <c r="C111" s="27"/>
      <c r="D111" s="27"/>
      <c r="E111" s="27"/>
      <c r="F111" s="27"/>
      <c r="G111" s="28"/>
    </row>
    <row r="112" spans="1:7" ht="21" thickBot="1">
      <c r="A112" s="16"/>
      <c r="B112" s="32"/>
      <c r="C112" s="33"/>
      <c r="D112" s="33"/>
      <c r="E112" s="33"/>
      <c r="F112" s="33"/>
      <c r="G112" s="34"/>
    </row>
  </sheetData>
  <sheetProtection/>
  <mergeCells count="98">
    <mergeCell ref="B107:G107"/>
    <mergeCell ref="B108:G108"/>
    <mergeCell ref="B109:G109"/>
    <mergeCell ref="B110:G110"/>
    <mergeCell ref="B111:G111"/>
    <mergeCell ref="B112:G112"/>
    <mergeCell ref="B92:D92"/>
    <mergeCell ref="E92:G92"/>
    <mergeCell ref="B104:B105"/>
    <mergeCell ref="C106:D106"/>
    <mergeCell ref="F106:G106"/>
    <mergeCell ref="B89:D89"/>
    <mergeCell ref="E89:G89"/>
    <mergeCell ref="B90:D90"/>
    <mergeCell ref="E90:G90"/>
    <mergeCell ref="B91:D91"/>
    <mergeCell ref="E91:G91"/>
    <mergeCell ref="B86:C86"/>
    <mergeCell ref="D86:E86"/>
    <mergeCell ref="F86:G86"/>
    <mergeCell ref="A87:G87"/>
    <mergeCell ref="B88:C88"/>
    <mergeCell ref="E88:G88"/>
    <mergeCell ref="B79:G79"/>
    <mergeCell ref="B80:G80"/>
    <mergeCell ref="B81:G81"/>
    <mergeCell ref="B82:G82"/>
    <mergeCell ref="B83:G83"/>
    <mergeCell ref="B84:G84"/>
    <mergeCell ref="B64:D64"/>
    <mergeCell ref="E64:G64"/>
    <mergeCell ref="B74:B75"/>
    <mergeCell ref="B76:B77"/>
    <mergeCell ref="C78:D78"/>
    <mergeCell ref="F78:G78"/>
    <mergeCell ref="B61:D61"/>
    <mergeCell ref="E61:G61"/>
    <mergeCell ref="B62:D62"/>
    <mergeCell ref="E62:G62"/>
    <mergeCell ref="B63:D63"/>
    <mergeCell ref="E63:G63"/>
    <mergeCell ref="B58:C58"/>
    <mergeCell ref="D58:E58"/>
    <mergeCell ref="F58:G58"/>
    <mergeCell ref="A59:G59"/>
    <mergeCell ref="B60:C60"/>
    <mergeCell ref="E60:G60"/>
    <mergeCell ref="B28:G28"/>
    <mergeCell ref="B27:G27"/>
    <mergeCell ref="B23:G23"/>
    <mergeCell ref="B24:G24"/>
    <mergeCell ref="B20:B21"/>
    <mergeCell ref="B25:G25"/>
    <mergeCell ref="B26:G26"/>
    <mergeCell ref="A1:G1"/>
    <mergeCell ref="B2:C2"/>
    <mergeCell ref="D2:E2"/>
    <mergeCell ref="F2:G2"/>
    <mergeCell ref="B5:D5"/>
    <mergeCell ref="E5:G5"/>
    <mergeCell ref="A3:G3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8:D8"/>
    <mergeCell ref="B10:B11"/>
    <mergeCell ref="B35:D35"/>
    <mergeCell ref="E35:G35"/>
    <mergeCell ref="B30:C30"/>
    <mergeCell ref="D30:E30"/>
    <mergeCell ref="F30:G30"/>
    <mergeCell ref="A31:G31"/>
    <mergeCell ref="B32:C32"/>
    <mergeCell ref="E32:G32"/>
    <mergeCell ref="B56:G56"/>
    <mergeCell ref="F50:G50"/>
    <mergeCell ref="B51:G51"/>
    <mergeCell ref="B52:G52"/>
    <mergeCell ref="B53:G53"/>
    <mergeCell ref="B36:D36"/>
    <mergeCell ref="E36:G36"/>
    <mergeCell ref="B12:B13"/>
    <mergeCell ref="B48:B49"/>
    <mergeCell ref="C50:D50"/>
    <mergeCell ref="B54:G54"/>
    <mergeCell ref="B55:G55"/>
    <mergeCell ref="B46:B47"/>
    <mergeCell ref="B33:D33"/>
    <mergeCell ref="E33:G33"/>
    <mergeCell ref="B34:D34"/>
    <mergeCell ref="E34:G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2018-08-06T01:28:30Z</dcterms:modified>
  <cp:category/>
  <cp:version/>
  <cp:contentType/>
  <cp:contentStatus/>
</cp:coreProperties>
</file>