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<sst xmlns="http://schemas.openxmlformats.org/spreadsheetml/2006/main" count="190" uniqueCount="67">
  <si>
    <t>善款使用情况表</t>
  </si>
  <si>
    <t>助养编号</t>
  </si>
  <si>
    <t>被助养孩子</t>
  </si>
  <si>
    <t>千秋</t>
  </si>
  <si>
    <t>第一轮助养</t>
  </si>
  <si>
    <t>助养人</t>
  </si>
  <si>
    <t>湖南珠圆玉润</t>
  </si>
  <si>
    <t>助养时间</t>
  </si>
  <si>
    <t>2015.5.1-2016.5.1</t>
  </si>
  <si>
    <t>善</t>
  </si>
  <si>
    <t>到账日期</t>
  </si>
  <si>
    <t>金额</t>
  </si>
  <si>
    <t>款</t>
  </si>
  <si>
    <t>2015.4.20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</si>
  <si>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</si>
  <si>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</si>
  <si>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</si>
  <si>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</si>
  <si>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</si>
  <si>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</si>
  <si>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</si>
  <si>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</si>
  <si>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</si>
  <si>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</si>
  <si>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</si>
  <si>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</si>
  <si>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</si>
  <si>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</si>
  <si>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</si>
  <si>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</si>
  <si>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</si>
  <si>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</si>
  <si>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</si>
  <si>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</si>
  <si>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</si>
  <si>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</si>
  <si>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</si>
  <si>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</si>
  <si>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</si>
  <si>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</si>
  <si>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</si>
  <si>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20165.5.1-2017.5.1</t>
  </si>
  <si>
    <t>2016.3.7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</si>
  <si>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</si>
  <si>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</si>
  <si>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</si>
  <si>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</si>
  <si>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</si>
  <si>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</si>
  <si>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</si>
  <si>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</si>
  <si>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</si>
  <si>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</si>
  <si>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</si>
  <si>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</si>
  <si>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</si>
  <si>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</si>
  <si>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</si>
  <si>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</si>
  <si>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</si>
  <si>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</si>
  <si>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</si>
  <si>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</si>
  <si>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2018.4.11</t>
  </si>
  <si>
    <t>18.5.20</t>
  </si>
  <si>
    <t>18.6.5</t>
  </si>
  <si>
    <t>2018.9转学到甘孜二完小，停止助养，余款19.7转凉山女孩项目。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</si>
</sst>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9">
      <selection activeCell="J92" sqref="J9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370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30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29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370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30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29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370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29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1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2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370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696.42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1896.42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64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65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/>
      <c r="C97" s="22"/>
      <c r="D97" s="22"/>
      <c r="E97" s="22"/>
      <c r="F97" s="22"/>
      <c r="G97" s="23"/>
    </row>
    <row r="98" spans="1:7" ht="20.25">
      <c r="A98" s="21"/>
      <c r="B98" s="30"/>
      <c r="C98" s="22"/>
      <c r="D98" s="22"/>
      <c r="E98" s="22"/>
      <c r="F98" s="22"/>
      <c r="G98" s="23"/>
    </row>
    <row r="99" spans="1:7" ht="20.25">
      <c r="A99" s="21" t="s">
        <v>30</v>
      </c>
      <c r="B99" s="29"/>
      <c r="C99" s="22"/>
      <c r="D99" s="22"/>
      <c r="E99" s="22"/>
      <c r="F99" s="22"/>
      <c r="G99" s="23"/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480.5</v>
      </c>
      <c r="D106" s="16"/>
      <c r="E106" s="15" t="s">
        <v>35</v>
      </c>
      <c r="F106" s="16">
        <f>E92-C106</f>
        <v>1415.92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49" t="s">
        <v>66</v>
      </c>
      <c r="C108" s="40"/>
      <c r="D108" s="40"/>
      <c r="E108" s="40"/>
      <c r="F108" s="40"/>
      <c r="G108" s="41"/>
    </row>
    <row r="109" spans="1:7" ht="20.25">
      <c r="A109" s="38" t="s">
        <v>37</v>
      </c>
      <c r="B109" s="42"/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8:B19"/>
    <mergeCell ref="B20:B21"/>
    <mergeCell ref="B46:B47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2019-10-11T02:45:50Z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