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<sst xmlns="http://schemas.openxmlformats.org/spreadsheetml/2006/main" count="132" uniqueCount="57">
  <si>
    <t>善款使用情况表</t>
  </si>
  <si>
    <t>助养编号</t>
  </si>
  <si>
    <t>被助养孩子</t>
  </si>
  <si>
    <t>西绕绒布</t>
  </si>
  <si>
    <t>第一轮助养</t>
  </si>
  <si>
    <t>助养人</t>
  </si>
  <si>
    <t>南昌彭芸</t>
  </si>
  <si>
    <t>助养时间</t>
  </si>
  <si>
    <t>2017.5.1--2018.5.1</t>
  </si>
  <si>
    <t>善</t>
  </si>
  <si>
    <t>到账日期</t>
  </si>
  <si>
    <t>金额</t>
  </si>
  <si>
    <t>款</t>
  </si>
  <si>
    <t>2017.4.25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</si>
  <si>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</si>
  <si>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</si>
  <si>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</si>
  <si>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</si>
  <si>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</si>
  <si>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</si>
  <si>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</si>
  <si>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</si>
  <si>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</si>
  <si>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</si>
  <si>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</si>
  <si>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</si>
  <si>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</si>
  <si>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</si>
  <si>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</si>
  <si>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</si>
  <si>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</si>
  <si>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</si>
  <si>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</si>
  <si>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</si>
  <si>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</si>
  <si>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</si>
  <si>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</si>
  <si>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</si>
  <si>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</si>
  <si>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</si>
  <si>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</si>
  <si>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</si>
  <si>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</si>
  <si>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第二轮助养</t>
  </si>
  <si>
    <t>2018.5.1--2019.5.1</t>
  </si>
  <si>
    <t>2018.4.4</t>
  </si>
  <si>
    <t>上轮结转</t>
  </si>
  <si>
    <t>18.5.20</t>
  </si>
  <si>
    <t>18.6.5</t>
  </si>
  <si>
    <t>18.11.16</t>
  </si>
  <si>
    <t>18.11.23</t>
  </si>
  <si>
    <t>第三轮助养</t>
  </si>
  <si>
    <t>2019.5.1--2020.5.1</t>
  </si>
  <si>
    <t>2019.4.9</t>
  </si>
  <si>
    <t>19.4.9</t>
  </si>
  <si>
    <t>19.4.22</t>
  </si>
  <si>
    <t>19.9，孩子不再继续读书，余款转给俄支老人活动。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</si>
</sst>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8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59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116</v>
      </c>
      <c r="F10" s="22">
        <v>3</v>
      </c>
      <c r="G10" s="23">
        <v>348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</v>
      </c>
      <c r="F11" s="22">
        <v>2</v>
      </c>
      <c r="G11" s="23">
        <v>112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12.27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118</v>
      </c>
      <c r="F13" s="30">
        <v>3</v>
      </c>
      <c r="G13" s="23">
        <v>354</v>
      </c>
    </row>
    <row r="14" spans="1:7" ht="20.25">
      <c r="A14" s="32"/>
      <c r="B14" s="31"/>
      <c r="C14" s="33" t="s">
        <v>26</v>
      </c>
      <c r="D14" s="22" t="s">
        <v>27</v>
      </c>
      <c r="E14" s="22">
        <v>56.5</v>
      </c>
      <c r="F14" s="34">
        <v>2</v>
      </c>
      <c r="G14" s="23">
        <v>113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13.16</v>
      </c>
    </row>
    <row r="16" spans="1:7" ht="20.25">
      <c r="A16" s="32"/>
      <c r="B16" s="36" t="s">
        <v>33</v>
      </c>
      <c r="C16" s="30" t="s">
        <v>34</v>
      </c>
      <c r="D16" s="30" t="s">
        <v>35</v>
      </c>
      <c r="E16" s="30">
        <v>20</v>
      </c>
      <c r="F16" s="35">
        <v>1</v>
      </c>
      <c r="G16" s="23">
        <v>20</v>
      </c>
    </row>
    <row r="17" spans="1:7" ht="20.25">
      <c r="A17" s="32" t="s">
        <v>36</v>
      </c>
      <c r="B17" s="37"/>
      <c r="C17" s="30" t="s">
        <v>37</v>
      </c>
      <c r="D17" s="30" t="s">
        <v>38</v>
      </c>
      <c r="E17" s="30">
        <v>25</v>
      </c>
      <c r="F17" s="30">
        <v>1</v>
      </c>
      <c r="G17" s="23">
        <v>25</v>
      </c>
    </row>
    <row r="18" spans="1:7" ht="20.25">
      <c r="A18" s="21"/>
      <c r="B18" s="38"/>
      <c r="C18" s="30" t="s">
        <v>39</v>
      </c>
      <c r="D18" s="30" t="s">
        <v>38</v>
      </c>
      <c r="E18" s="30">
        <v>1</v>
      </c>
      <c r="F18" s="30">
        <v>1</v>
      </c>
      <c r="G18" s="23">
        <v>1</v>
      </c>
    </row>
    <row r="19" spans="1:7" ht="20.25">
      <c r="A19" s="21"/>
      <c r="B19" s="38" t="s">
        <v>40</v>
      </c>
      <c r="C19" s="30" t="s">
        <v>29</v>
      </c>
      <c r="D19" s="30"/>
      <c r="E19" s="30"/>
      <c r="F19" s="30"/>
      <c r="G19" s="23">
        <v>5.05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41</v>
      </c>
      <c r="C22" s="16">
        <f>SUM(G10:G21)</f>
        <v>1003.4799999999999</v>
      </c>
      <c r="D22" s="16"/>
      <c r="E22" s="15" t="s">
        <v>42</v>
      </c>
      <c r="F22" s="16">
        <f>E8-C22</f>
        <v>196.5200000000001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59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196.52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1396.52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118</v>
      </c>
      <c r="F38" s="22">
        <v>3</v>
      </c>
      <c r="G38" s="23">
        <v>354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13.5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31</v>
      </c>
      <c r="B43" s="31" t="s">
        <v>50</v>
      </c>
      <c r="C43" s="30" t="s">
        <v>29</v>
      </c>
      <c r="D43" s="30"/>
      <c r="E43" s="30"/>
      <c r="F43" s="35"/>
      <c r="G43" s="23">
        <v>15.27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36</v>
      </c>
      <c r="B45" s="37"/>
      <c r="C45" s="30"/>
      <c r="D45" s="30"/>
      <c r="E45" s="30"/>
      <c r="F45" s="30"/>
      <c r="G45" s="23"/>
    </row>
    <row r="46" spans="1:7" ht="20.25">
      <c r="A46" s="21"/>
      <c r="B46" s="38"/>
      <c r="C46" s="30"/>
      <c r="D46" s="30"/>
      <c r="E46" s="30"/>
      <c r="F46" s="30"/>
      <c r="G46" s="23"/>
    </row>
    <row r="47" spans="1:7" ht="20.25">
      <c r="A47" s="21"/>
      <c r="B47" s="38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9"/>
      <c r="B50" s="15" t="s">
        <v>41</v>
      </c>
      <c r="C50" s="16">
        <f>SUM(G38:G49)</f>
        <v>968.77</v>
      </c>
      <c r="D50" s="16"/>
      <c r="E50" s="15" t="s">
        <v>42</v>
      </c>
      <c r="F50" s="16">
        <f>E36-C50</f>
        <v>427.75</v>
      </c>
      <c r="G50" s="17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4"/>
      <c r="B53" s="48"/>
      <c r="C53" s="49"/>
      <c r="D53" s="49"/>
      <c r="E53" s="49"/>
      <c r="F53" s="49"/>
      <c r="G53" s="50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1">
      <c r="A56" s="51"/>
      <c r="B56" s="52"/>
      <c r="C56" s="53"/>
      <c r="D56" s="53"/>
      <c r="E56" s="53"/>
      <c r="F56" s="53"/>
      <c r="G56" s="54"/>
    </row>
    <row r="57" ht="15"/>
    <row r="58" spans="1:7" ht="20.25">
      <c r="A58" s="3" t="s">
        <v>1</v>
      </c>
      <c r="B58" s="4">
        <v>59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427.75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1627.75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15.56</v>
      </c>
    </row>
    <row r="69" spans="1:7" ht="20.25">
      <c r="A69" s="21" t="s">
        <v>12</v>
      </c>
      <c r="B69" s="31"/>
      <c r="C69" s="30"/>
      <c r="D69" s="30"/>
      <c r="E69" s="30"/>
      <c r="F69" s="30"/>
      <c r="G69" s="23"/>
    </row>
    <row r="70" spans="1:7" ht="20.25">
      <c r="A70" s="32"/>
      <c r="B70" s="31"/>
      <c r="C70" s="33"/>
      <c r="D70" s="22"/>
      <c r="E70" s="22"/>
      <c r="F70" s="34"/>
      <c r="G70" s="23"/>
    </row>
    <row r="71" spans="1:7" ht="20.25">
      <c r="A71" s="32" t="s">
        <v>31</v>
      </c>
      <c r="B71" s="31"/>
      <c r="C71" s="30"/>
      <c r="D71" s="30"/>
      <c r="E71" s="30"/>
      <c r="F71" s="35"/>
      <c r="G71" s="23"/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36</v>
      </c>
      <c r="B73" s="37"/>
      <c r="C73" s="30"/>
      <c r="D73" s="30"/>
      <c r="E73" s="30"/>
      <c r="F73" s="30"/>
      <c r="G73" s="23"/>
    </row>
    <row r="74" spans="1:7" ht="20.25">
      <c r="A74" s="21"/>
      <c r="B74" s="38"/>
      <c r="C74" s="30"/>
      <c r="D74" s="30"/>
      <c r="E74" s="30"/>
      <c r="F74" s="30"/>
      <c r="G74" s="23"/>
    </row>
    <row r="75" spans="1:7" ht="20.25">
      <c r="A75" s="21"/>
      <c r="B75" s="38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9"/>
      <c r="B78" s="15" t="s">
        <v>41</v>
      </c>
      <c r="C78" s="16">
        <f>SUM(G66:G77)</f>
        <v>488.56</v>
      </c>
      <c r="D78" s="16"/>
      <c r="E78" s="15" t="s">
        <v>42</v>
      </c>
      <c r="F78" s="16">
        <f>E64-C78</f>
        <v>1139.19</v>
      </c>
      <c r="G78" s="17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48" t="s">
        <v>56</v>
      </c>
      <c r="C81" s="49"/>
      <c r="D81" s="49"/>
      <c r="E81" s="49"/>
      <c r="F81" s="49"/>
      <c r="G81" s="50"/>
    </row>
    <row r="82" spans="1:7" ht="20.25">
      <c r="A82" s="44"/>
      <c r="B82" s="48"/>
      <c r="C82" s="49"/>
      <c r="D82" s="49"/>
      <c r="E82" s="49"/>
      <c r="F82" s="49"/>
      <c r="G82" s="50"/>
    </row>
    <row r="83" spans="1:7" ht="20.25">
      <c r="A83" s="44"/>
      <c r="B83" s="48"/>
      <c r="C83" s="49"/>
      <c r="D83" s="49"/>
      <c r="E83" s="49"/>
      <c r="F83" s="49"/>
      <c r="G83" s="50"/>
    </row>
    <row r="84" spans="1:7" ht="21">
      <c r="A84" s="51"/>
      <c r="B84" s="52"/>
      <c r="C84" s="53"/>
      <c r="D84" s="53"/>
      <c r="E84" s="53"/>
      <c r="F84" s="53"/>
      <c r="G84" s="54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2019-09-12T01:17:38Z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