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<sst xmlns="http://schemas.openxmlformats.org/spreadsheetml/2006/main" count="147" uniqueCount="63">
  <si>
    <t>善款使用情况表</t>
  </si>
  <si>
    <t>助养编号</t>
  </si>
  <si>
    <t>被助养孩子</t>
  </si>
  <si>
    <t>细作</t>
  </si>
  <si>
    <t>第一轮助养</t>
  </si>
  <si>
    <t>助养人</t>
  </si>
  <si>
    <t>深圳李先生</t>
  </si>
  <si>
    <t>助养时间</t>
  </si>
  <si>
    <t>2016.11.1--2017.11.1</t>
  </si>
  <si>
    <t>善</t>
  </si>
  <si>
    <t>到账日期</t>
  </si>
  <si>
    <t>金额</t>
  </si>
  <si>
    <t>款</t>
  </si>
  <si>
    <t>16.11.11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</si>
  <si>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</si>
  <si>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</si>
  <si>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</si>
  <si>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</si>
  <si>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</si>
  <si>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</si>
  <si>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</si>
  <si>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</si>
  <si>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</si>
  <si>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16.11.26</t>
  </si>
  <si>
    <t>面粉</t>
  </si>
  <si>
    <t>50斤/袋</t>
  </si>
  <si>
    <t>清油</t>
  </si>
  <si>
    <t>5升/桶</t>
  </si>
  <si>
    <t>16.12.10</t>
  </si>
  <si>
    <t>运费</t>
  </si>
  <si>
    <t>17.5.4</t>
  </si>
  <si>
    <t>支</t>
  </si>
  <si>
    <t>17.5.7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</si>
  <si>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</si>
  <si>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</si>
  <si>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</si>
  <si>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</si>
  <si>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</si>
  <si>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</si>
  <si>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</si>
  <si>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</si>
  <si>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2017.11.1--2018.11.1</t>
  </si>
  <si>
    <t>17.10.18</t>
  </si>
  <si>
    <t>上轮结转</t>
  </si>
  <si>
    <t>17.11.20</t>
  </si>
  <si>
    <t>17.11.23</t>
  </si>
  <si>
    <t>17.11.10</t>
  </si>
  <si>
    <t>羽绒服</t>
  </si>
  <si>
    <t>件</t>
  </si>
  <si>
    <t>棉靴</t>
  </si>
  <si>
    <t>双</t>
  </si>
  <si>
    <t>袜子</t>
  </si>
  <si>
    <t>17.12.2</t>
  </si>
  <si>
    <t>18.5.20</t>
  </si>
  <si>
    <t>18.6.5</t>
  </si>
  <si>
    <t>第三轮助养</t>
  </si>
  <si>
    <t>2018.11.1--2019.11.1</t>
  </si>
  <si>
    <t>18.10.8</t>
  </si>
  <si>
    <t>18.11.16</t>
  </si>
  <si>
    <t>18.11.23</t>
  </si>
  <si>
    <t>19.4.9</t>
  </si>
  <si>
    <t>19.4.22</t>
  </si>
  <si>
    <t>2019.9，孩子转学其垭小学，余款9月29日退回助养人。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</si>
</sst>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45" fillId="0" borderId="34" xfId="0" applyFont="1" applyBorder="1" applyAlignment="1">
      <alignment horizontal="left" vertical="center"/>
    </xf>
    <xf numFmtId="0" fontId="46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61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134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110</v>
      </c>
      <c r="F10" s="28">
        <v>3</v>
      </c>
      <c r="G10" s="23">
        <v>330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57.5</v>
      </c>
      <c r="F11" s="28">
        <v>2</v>
      </c>
      <c r="G11" s="23">
        <v>115</v>
      </c>
    </row>
    <row r="12" spans="1:7" ht="20.25">
      <c r="A12" s="21"/>
      <c r="B12" s="27" t="s">
        <v>28</v>
      </c>
      <c r="C12" s="22" t="s">
        <v>29</v>
      </c>
      <c r="D12" s="22"/>
      <c r="E12" s="22"/>
      <c r="F12" s="28"/>
      <c r="G12" s="23">
        <v>23.4</v>
      </c>
    </row>
    <row r="13" spans="1:7" ht="20.25">
      <c r="A13" s="21" t="s">
        <v>12</v>
      </c>
      <c r="B13" s="29" t="s">
        <v>30</v>
      </c>
      <c r="C13" s="22" t="s">
        <v>24</v>
      </c>
      <c r="D13" s="22" t="s">
        <v>25</v>
      </c>
      <c r="E13" s="22">
        <v>116</v>
      </c>
      <c r="F13" s="28">
        <v>3</v>
      </c>
      <c r="G13" s="23">
        <v>348</v>
      </c>
    </row>
    <row r="14" spans="1:7" ht="20.25">
      <c r="A14" s="21"/>
      <c r="B14" s="27"/>
      <c r="C14" s="22" t="s">
        <v>26</v>
      </c>
      <c r="D14" s="22" t="s">
        <v>27</v>
      </c>
      <c r="E14" s="22">
        <v>56</v>
      </c>
      <c r="F14" s="28">
        <v>2</v>
      </c>
      <c r="G14" s="23">
        <v>112</v>
      </c>
    </row>
    <row r="15" spans="1:7" ht="20.25">
      <c r="A15" s="21" t="s">
        <v>31</v>
      </c>
      <c r="B15" s="29" t="s">
        <v>32</v>
      </c>
      <c r="C15" s="22" t="s">
        <v>29</v>
      </c>
      <c r="D15" s="22"/>
      <c r="E15" s="22"/>
      <c r="F15" s="28"/>
      <c r="G15" s="23">
        <v>12.27</v>
      </c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33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34</v>
      </c>
      <c r="C22" s="16">
        <f>SUM(G10:G21)</f>
        <v>940.67</v>
      </c>
      <c r="D22" s="16"/>
      <c r="E22" s="15" t="s">
        <v>35</v>
      </c>
      <c r="F22" s="16">
        <f>E8-C22</f>
        <v>259.33000000000004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36</v>
      </c>
      <c r="B24" s="36"/>
      <c r="C24" s="37"/>
      <c r="D24" s="37"/>
      <c r="E24" s="37"/>
      <c r="F24" s="37"/>
      <c r="G24" s="38"/>
    </row>
    <row r="25" spans="1:7" ht="20.25">
      <c r="A25" s="35" t="s">
        <v>37</v>
      </c>
      <c r="B25" s="39"/>
      <c r="C25" s="40"/>
      <c r="D25" s="40"/>
      <c r="E25" s="40"/>
      <c r="F25" s="40"/>
      <c r="G25" s="41"/>
    </row>
    <row r="26" spans="1:7" ht="20.25">
      <c r="A26" s="35" t="s">
        <v>38</v>
      </c>
      <c r="B26" s="39"/>
      <c r="C26" s="40"/>
      <c r="D26" s="40"/>
      <c r="E26" s="40"/>
      <c r="F26" s="40"/>
      <c r="G26" s="41"/>
    </row>
    <row r="27" spans="1:7" ht="20.25">
      <c r="A27" s="35" t="s">
        <v>39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 t="s">
        <v>1</v>
      </c>
      <c r="B30" s="4">
        <v>134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259.33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1459.33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44</v>
      </c>
      <c r="C38" s="22" t="s">
        <v>24</v>
      </c>
      <c r="D38" s="22" t="s">
        <v>25</v>
      </c>
      <c r="E38" s="22">
        <v>118</v>
      </c>
      <c r="F38" s="28">
        <v>3</v>
      </c>
      <c r="G38" s="23">
        <v>354</v>
      </c>
    </row>
    <row r="39" spans="1:7" ht="20.25">
      <c r="A39" s="21" t="s">
        <v>9</v>
      </c>
      <c r="B39" s="29"/>
      <c r="C39" s="22" t="s">
        <v>26</v>
      </c>
      <c r="D39" s="22" t="s">
        <v>27</v>
      </c>
      <c r="E39" s="22">
        <v>56.5</v>
      </c>
      <c r="F39" s="28">
        <v>2</v>
      </c>
      <c r="G39" s="23">
        <v>113</v>
      </c>
    </row>
    <row r="40" spans="1:7" ht="20.25">
      <c r="A40" s="21"/>
      <c r="B40" s="27" t="s">
        <v>45</v>
      </c>
      <c r="C40" s="22" t="s">
        <v>29</v>
      </c>
      <c r="D40" s="22"/>
      <c r="E40" s="22"/>
      <c r="F40" s="28"/>
      <c r="G40" s="23">
        <v>13.16</v>
      </c>
    </row>
    <row r="41" spans="1:7" ht="20.25">
      <c r="A41" s="21" t="s">
        <v>12</v>
      </c>
      <c r="B41" s="29" t="s">
        <v>46</v>
      </c>
      <c r="C41" s="22" t="s">
        <v>47</v>
      </c>
      <c r="D41" s="22" t="s">
        <v>48</v>
      </c>
      <c r="E41" s="22">
        <v>20</v>
      </c>
      <c r="F41" s="28">
        <v>1</v>
      </c>
      <c r="G41" s="23">
        <v>20</v>
      </c>
    </row>
    <row r="42" spans="1:7" ht="20.25">
      <c r="A42" s="21"/>
      <c r="B42" s="27"/>
      <c r="C42" s="22" t="s">
        <v>49</v>
      </c>
      <c r="D42" s="22" t="s">
        <v>50</v>
      </c>
      <c r="E42" s="22">
        <v>25</v>
      </c>
      <c r="F42" s="28">
        <v>1</v>
      </c>
      <c r="G42" s="23">
        <v>25</v>
      </c>
    </row>
    <row r="43" spans="1:7" ht="20.25">
      <c r="A43" s="21" t="s">
        <v>31</v>
      </c>
      <c r="B43" s="29"/>
      <c r="C43" s="22" t="s">
        <v>51</v>
      </c>
      <c r="D43" s="22" t="s">
        <v>50</v>
      </c>
      <c r="E43" s="22">
        <v>1</v>
      </c>
      <c r="F43" s="28">
        <v>1</v>
      </c>
      <c r="G43" s="23">
        <v>1</v>
      </c>
    </row>
    <row r="44" spans="1:7" ht="20.25">
      <c r="A44" s="21"/>
      <c r="B44" s="27" t="s">
        <v>52</v>
      </c>
      <c r="C44" s="22" t="s">
        <v>29</v>
      </c>
      <c r="D44" s="22"/>
      <c r="E44" s="22"/>
      <c r="F44" s="28"/>
      <c r="G44" s="23">
        <v>5.05</v>
      </c>
    </row>
    <row r="45" spans="1:7" ht="20.25">
      <c r="A45" s="21" t="s">
        <v>33</v>
      </c>
      <c r="B45" s="46" t="s">
        <v>53</v>
      </c>
      <c r="C45" s="22" t="s">
        <v>24</v>
      </c>
      <c r="D45" s="22" t="s">
        <v>25</v>
      </c>
      <c r="E45" s="22">
        <v>118</v>
      </c>
      <c r="F45" s="28">
        <v>3</v>
      </c>
      <c r="G45" s="23">
        <v>354</v>
      </c>
    </row>
    <row r="46" spans="1:7" ht="20.25">
      <c r="A46" s="21"/>
      <c r="B46" s="46"/>
      <c r="C46" s="22" t="s">
        <v>26</v>
      </c>
      <c r="D46" s="22" t="s">
        <v>27</v>
      </c>
      <c r="E46" s="22">
        <v>56.5</v>
      </c>
      <c r="F46" s="22">
        <v>2</v>
      </c>
      <c r="G46" s="23">
        <v>113</v>
      </c>
    </row>
    <row r="47" spans="1:7" ht="20.25">
      <c r="A47" s="21"/>
      <c r="B47" s="29" t="s">
        <v>54</v>
      </c>
      <c r="C47" s="22" t="s">
        <v>29</v>
      </c>
      <c r="D47" s="22"/>
      <c r="E47" s="22"/>
      <c r="F47" s="22"/>
      <c r="G47" s="23">
        <v>13.5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0"/>
      <c r="B50" s="15" t="s">
        <v>34</v>
      </c>
      <c r="C50" s="16">
        <f>SUM(G38:G49)</f>
        <v>1011.71</v>
      </c>
      <c r="D50" s="16"/>
      <c r="E50" s="15" t="s">
        <v>35</v>
      </c>
      <c r="F50" s="16">
        <f>E36-C50</f>
        <v>447.6199999999999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36</v>
      </c>
      <c r="B52" s="36"/>
      <c r="C52" s="37"/>
      <c r="D52" s="37"/>
      <c r="E52" s="37"/>
      <c r="F52" s="37"/>
      <c r="G52" s="38"/>
    </row>
    <row r="53" spans="1:7" ht="20.25">
      <c r="A53" s="35" t="s">
        <v>37</v>
      </c>
      <c r="B53" s="39"/>
      <c r="C53" s="40"/>
      <c r="D53" s="40"/>
      <c r="E53" s="40"/>
      <c r="F53" s="40"/>
      <c r="G53" s="41"/>
    </row>
    <row r="54" spans="1:7" ht="20.25">
      <c r="A54" s="35" t="s">
        <v>38</v>
      </c>
      <c r="B54" s="39"/>
      <c r="C54" s="40"/>
      <c r="D54" s="40"/>
      <c r="E54" s="40"/>
      <c r="F54" s="40"/>
      <c r="G54" s="41"/>
    </row>
    <row r="55" spans="1:7" ht="20.25">
      <c r="A55" s="35" t="s">
        <v>39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 t="s">
        <v>1</v>
      </c>
      <c r="B58" s="4">
        <v>134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55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56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57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447.62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1647.62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27" t="s">
        <v>58</v>
      </c>
      <c r="C66" s="22" t="s">
        <v>24</v>
      </c>
      <c r="D66" s="22" t="s">
        <v>25</v>
      </c>
      <c r="E66" s="22">
        <v>120</v>
      </c>
      <c r="F66" s="28">
        <v>3</v>
      </c>
      <c r="G66" s="23">
        <v>360</v>
      </c>
    </row>
    <row r="67" spans="1:7" ht="20.25">
      <c r="A67" s="21" t="s">
        <v>9</v>
      </c>
      <c r="B67" s="29"/>
      <c r="C67" s="22" t="s">
        <v>26</v>
      </c>
      <c r="D67" s="22" t="s">
        <v>27</v>
      </c>
      <c r="E67" s="22">
        <v>56.5</v>
      </c>
      <c r="F67" s="28">
        <v>2</v>
      </c>
      <c r="G67" s="23">
        <v>113</v>
      </c>
    </row>
    <row r="68" spans="1:7" ht="20.25">
      <c r="A68" s="21"/>
      <c r="B68" s="27" t="s">
        <v>59</v>
      </c>
      <c r="C68" s="22" t="s">
        <v>29</v>
      </c>
      <c r="D68" s="22"/>
      <c r="E68" s="22"/>
      <c r="F68" s="28"/>
      <c r="G68" s="23">
        <v>15.27</v>
      </c>
    </row>
    <row r="69" spans="1:7" ht="20.25">
      <c r="A69" s="21" t="s">
        <v>12</v>
      </c>
      <c r="B69" s="29" t="s">
        <v>60</v>
      </c>
      <c r="C69" s="22" t="s">
        <v>24</v>
      </c>
      <c r="D69" s="22" t="s">
        <v>25</v>
      </c>
      <c r="E69" s="22">
        <v>120</v>
      </c>
      <c r="F69" s="28">
        <v>3</v>
      </c>
      <c r="G69" s="23">
        <v>360</v>
      </c>
    </row>
    <row r="70" spans="1:7" ht="20.25">
      <c r="A70" s="21"/>
      <c r="B70" s="27"/>
      <c r="C70" s="22" t="s">
        <v>26</v>
      </c>
      <c r="D70" s="22" t="s">
        <v>27</v>
      </c>
      <c r="E70" s="22">
        <v>56.5</v>
      </c>
      <c r="F70" s="28">
        <v>2</v>
      </c>
      <c r="G70" s="23">
        <v>113</v>
      </c>
    </row>
    <row r="71" spans="1:7" ht="20.25">
      <c r="A71" s="21" t="s">
        <v>31</v>
      </c>
      <c r="B71" s="29" t="s">
        <v>61</v>
      </c>
      <c r="C71" s="22" t="s">
        <v>29</v>
      </c>
      <c r="D71" s="22"/>
      <c r="E71" s="22"/>
      <c r="F71" s="28"/>
      <c r="G71" s="23">
        <v>15.56</v>
      </c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 t="s">
        <v>33</v>
      </c>
      <c r="B73" s="46"/>
      <c r="C73" s="22"/>
      <c r="D73" s="22"/>
      <c r="E73" s="22"/>
      <c r="F73" s="28"/>
      <c r="G73" s="23"/>
    </row>
    <row r="74" spans="1:7" ht="20.25">
      <c r="A74" s="21"/>
      <c r="B74" s="46"/>
      <c r="C74" s="22"/>
      <c r="D74" s="22"/>
      <c r="E74" s="22"/>
      <c r="F74" s="22"/>
      <c r="G74" s="23"/>
    </row>
    <row r="75" spans="1:7" ht="20.25">
      <c r="A75" s="21"/>
      <c r="B75" s="29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0"/>
      <c r="B78" s="15" t="s">
        <v>34</v>
      </c>
      <c r="C78" s="16">
        <f>SUM(G66:G77)</f>
        <v>976.8299999999999</v>
      </c>
      <c r="D78" s="16"/>
      <c r="E78" s="15" t="s">
        <v>35</v>
      </c>
      <c r="F78" s="16">
        <f>E64-C78</f>
        <v>670.79</v>
      </c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/>
      <c r="B80" s="47" t="s">
        <v>62</v>
      </c>
      <c r="C80" s="37"/>
      <c r="D80" s="37"/>
      <c r="E80" s="37"/>
      <c r="F80" s="37"/>
      <c r="G80" s="38"/>
    </row>
    <row r="81" spans="1:7" ht="20.25">
      <c r="A81" s="35"/>
      <c r="B81" s="48"/>
      <c r="C81" s="40"/>
      <c r="D81" s="40"/>
      <c r="E81" s="40"/>
      <c r="F81" s="40"/>
      <c r="G81" s="41"/>
    </row>
    <row r="82" spans="1:7" ht="20.25">
      <c r="A82" s="35"/>
      <c r="B82" s="39"/>
      <c r="C82" s="40"/>
      <c r="D82" s="40"/>
      <c r="E82" s="40"/>
      <c r="F82" s="40"/>
      <c r="G82" s="41"/>
    </row>
    <row r="83" spans="1:7" ht="20.25">
      <c r="A83" s="35"/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13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49"/>
      <c r="C94" s="22"/>
      <c r="D94" s="22"/>
      <c r="E94" s="22"/>
      <c r="F94" s="22"/>
      <c r="G94" s="23"/>
    </row>
    <row r="95" spans="1:7" ht="20.25">
      <c r="A95" s="21"/>
      <c r="B95" s="50"/>
      <c r="C95" s="22"/>
      <c r="D95" s="22"/>
      <c r="E95" s="22"/>
      <c r="F95" s="22"/>
      <c r="G95" s="23"/>
    </row>
    <row r="96" spans="1:7" ht="20.25">
      <c r="A96" s="21"/>
      <c r="B96" s="27"/>
      <c r="C96" s="22"/>
      <c r="D96" s="22"/>
      <c r="E96" s="22"/>
      <c r="F96" s="28"/>
      <c r="G96" s="23"/>
    </row>
    <row r="97" spans="1:7" ht="20.25">
      <c r="A97" s="21"/>
      <c r="B97" s="49"/>
      <c r="C97" s="22"/>
      <c r="D97" s="22"/>
      <c r="E97" s="22"/>
      <c r="F97" s="28"/>
      <c r="G97" s="23"/>
    </row>
    <row r="98" spans="1:7" ht="20.25">
      <c r="A98" s="21"/>
      <c r="B98" s="50"/>
      <c r="C98" s="22"/>
      <c r="D98" s="22"/>
      <c r="E98" s="22"/>
      <c r="F98" s="28"/>
      <c r="G98" s="23"/>
    </row>
    <row r="99" spans="1:7" ht="20.25">
      <c r="A99" s="21"/>
      <c r="B99" s="49"/>
      <c r="C99" s="22"/>
      <c r="D99" s="22"/>
      <c r="E99" s="22"/>
      <c r="F99" s="22"/>
      <c r="G99" s="23"/>
    </row>
    <row r="100" spans="1:7" ht="20.25">
      <c r="A100" s="21"/>
      <c r="B100" s="50"/>
      <c r="C100" s="22"/>
      <c r="D100" s="22"/>
      <c r="E100" s="22"/>
      <c r="F100" s="22"/>
      <c r="G100" s="23"/>
    </row>
    <row r="101" spans="1:7" ht="20.25">
      <c r="A101" s="21"/>
      <c r="B101" s="50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1">
      <c r="A106" s="30"/>
      <c r="B106" s="15"/>
      <c r="C106" s="16"/>
      <c r="D106" s="16"/>
      <c r="E106" s="15"/>
      <c r="F106" s="16"/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/>
      <c r="B108" s="36"/>
      <c r="C108" s="37"/>
      <c r="D108" s="37"/>
      <c r="E108" s="37"/>
      <c r="F108" s="37"/>
      <c r="G108" s="38"/>
    </row>
    <row r="109" spans="1:7" ht="20.25">
      <c r="A109" s="35"/>
      <c r="B109" s="48"/>
      <c r="C109" s="40"/>
      <c r="D109" s="40"/>
      <c r="E109" s="40"/>
      <c r="F109" s="40"/>
      <c r="G109" s="41"/>
    </row>
    <row r="110" spans="1:7" ht="20.25">
      <c r="A110" s="35"/>
      <c r="B110" s="39"/>
      <c r="C110" s="40"/>
      <c r="D110" s="40"/>
      <c r="E110" s="40"/>
      <c r="F110" s="40"/>
      <c r="G110" s="41"/>
    </row>
    <row r="111" spans="1:7" ht="20.25">
      <c r="A111" s="35"/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12"/>
      <c r="B116" s="13"/>
      <c r="C116" s="14"/>
      <c r="D116" s="15"/>
      <c r="E116" s="16"/>
      <c r="F116" s="16"/>
      <c r="G116" s="17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16"/>
      <c r="C120" s="16"/>
      <c r="D120" s="16"/>
      <c r="E120" s="16"/>
      <c r="F120" s="16"/>
      <c r="G120" s="17"/>
    </row>
    <row r="121" spans="1:7" ht="20.25">
      <c r="A121" s="25"/>
      <c r="B121" s="19"/>
      <c r="C121" s="19"/>
      <c r="D121" s="19"/>
      <c r="E121" s="19"/>
      <c r="F121" s="19"/>
      <c r="G121" s="20"/>
    </row>
    <row r="122" spans="1:7" ht="20.25">
      <c r="A122" s="26"/>
      <c r="B122" s="49"/>
      <c r="C122" s="22"/>
      <c r="D122" s="22"/>
      <c r="E122" s="22"/>
      <c r="F122" s="22"/>
      <c r="G122" s="23"/>
    </row>
    <row r="123" spans="1:7" ht="20.25">
      <c r="A123" s="21"/>
      <c r="B123" s="50"/>
      <c r="C123" s="22"/>
      <c r="D123" s="22"/>
      <c r="E123" s="22"/>
      <c r="F123" s="22"/>
      <c r="G123" s="23"/>
    </row>
    <row r="124" spans="1:7" ht="20.25">
      <c r="A124" s="21"/>
      <c r="B124" s="27"/>
      <c r="C124" s="22"/>
      <c r="D124" s="22"/>
      <c r="E124" s="22"/>
      <c r="F124" s="28"/>
      <c r="G124" s="23"/>
    </row>
    <row r="125" spans="1:7" ht="20.25">
      <c r="A125" s="21"/>
      <c r="B125" s="46"/>
      <c r="C125" s="22"/>
      <c r="D125" s="22"/>
      <c r="E125" s="22"/>
      <c r="F125" s="28"/>
      <c r="G125" s="23"/>
    </row>
    <row r="126" spans="1:7" ht="20.25">
      <c r="A126" s="21"/>
      <c r="B126" s="46"/>
      <c r="C126" s="22"/>
      <c r="D126" s="22"/>
      <c r="E126" s="22"/>
      <c r="F126" s="28"/>
      <c r="G126" s="23"/>
    </row>
    <row r="127" spans="1:7" ht="20.25">
      <c r="A127" s="21"/>
      <c r="B127" s="46"/>
      <c r="C127" s="22"/>
      <c r="D127" s="22"/>
      <c r="E127" s="22"/>
      <c r="F127" s="22"/>
      <c r="G127" s="23"/>
    </row>
    <row r="128" spans="1:7" ht="20.25">
      <c r="A128" s="21"/>
      <c r="B128" s="29"/>
      <c r="C128" s="22"/>
      <c r="D128" s="22"/>
      <c r="E128" s="22"/>
      <c r="F128" s="22"/>
      <c r="G128" s="23"/>
    </row>
    <row r="129" spans="1:7" ht="20.25">
      <c r="A129" s="21"/>
      <c r="B129" s="50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1">
      <c r="A134" s="30"/>
      <c r="B134" s="15"/>
      <c r="C134" s="16"/>
      <c r="D134" s="16"/>
      <c r="E134" s="15"/>
      <c r="F134" s="16"/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36"/>
      <c r="C136" s="37"/>
      <c r="D136" s="37"/>
      <c r="E136" s="37"/>
      <c r="F136" s="37"/>
      <c r="G136" s="38"/>
    </row>
    <row r="137" spans="1:7" ht="20.25">
      <c r="A137" s="35"/>
      <c r="B137" s="48"/>
      <c r="C137" s="40"/>
      <c r="D137" s="40"/>
      <c r="E137" s="40"/>
      <c r="F137" s="40"/>
      <c r="G137" s="41"/>
    </row>
    <row r="138" spans="1:7" ht="20.25">
      <c r="A138" s="35"/>
      <c r="B138" s="39"/>
      <c r="C138" s="40"/>
      <c r="D138" s="40"/>
      <c r="E138" s="40"/>
      <c r="F138" s="40"/>
      <c r="G138" s="41"/>
    </row>
    <row r="139" spans="1:7" ht="20.25">
      <c r="A139" s="35"/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13"/>
      <c r="C144" s="14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49"/>
      <c r="C150" s="22"/>
      <c r="D150" s="22"/>
      <c r="E150" s="22"/>
      <c r="F150" s="22"/>
      <c r="G150" s="23"/>
    </row>
    <row r="151" spans="1:7" ht="20.25">
      <c r="A151" s="21"/>
      <c r="B151" s="50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46"/>
      <c r="C153" s="22"/>
      <c r="D153" s="22"/>
      <c r="E153" s="22"/>
      <c r="F153" s="28"/>
      <c r="G153" s="23"/>
    </row>
    <row r="154" spans="1:7" ht="20.25">
      <c r="A154" s="21"/>
      <c r="B154" s="46"/>
      <c r="C154" s="22"/>
      <c r="D154" s="22"/>
      <c r="E154" s="22"/>
      <c r="F154" s="28"/>
      <c r="G154" s="23"/>
    </row>
    <row r="155" spans="1:7" ht="20.25">
      <c r="A155" s="21"/>
      <c r="B155" s="46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50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36"/>
      <c r="C164" s="37"/>
      <c r="D164" s="37"/>
      <c r="E164" s="37"/>
      <c r="F164" s="37"/>
      <c r="G164" s="38"/>
    </row>
    <row r="165" spans="1:7" ht="20.25">
      <c r="A165" s="35"/>
      <c r="B165" s="48"/>
      <c r="C165" s="40"/>
      <c r="D165" s="40"/>
      <c r="E165" s="40"/>
      <c r="F165" s="40"/>
      <c r="G165" s="41"/>
    </row>
    <row r="166" spans="1:7" ht="20.25">
      <c r="A166" s="35"/>
      <c r="B166" s="39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1">
      <c r="A168" s="42"/>
      <c r="B168" s="43"/>
      <c r="C168" s="44"/>
      <c r="D168" s="44"/>
      <c r="E168" s="44"/>
      <c r="F168" s="44"/>
      <c r="G168" s="45"/>
    </row>
  </sheetData>
  <sheetProtection/>
  <mergeCells count="14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8:B49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2019-09-29T03:29:01Z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