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<sst xmlns="http://schemas.openxmlformats.org/spreadsheetml/2006/main" count="181" uniqueCount="65">
  <si>
    <t>善款使用情况表</t>
  </si>
  <si>
    <t>助养编号</t>
  </si>
  <si>
    <t>被助养孩子</t>
  </si>
  <si>
    <t>尼玛多吉</t>
  </si>
  <si>
    <t>第一轮助养</t>
  </si>
  <si>
    <t>助养人</t>
  </si>
  <si>
    <t>山东化氏</t>
  </si>
  <si>
    <t>助养时间</t>
  </si>
  <si>
    <t>2016.10.1-2017.10.1</t>
  </si>
  <si>
    <t>善</t>
  </si>
  <si>
    <t>到账日期</t>
  </si>
  <si>
    <t>金额</t>
  </si>
  <si>
    <t>款</t>
  </si>
  <si>
    <t>2016.9.7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</si>
  <si>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</si>
  <si>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</si>
  <si>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</si>
  <si>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</si>
  <si>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</si>
  <si>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</si>
  <si>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</si>
  <si>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</si>
  <si>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</si>
  <si>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</si>
  <si>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</si>
  <si>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</si>
  <si>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</si>
  <si>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</si>
  <si>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</si>
  <si>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</si>
  <si>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</si>
  <si>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</si>
  <si>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</si>
  <si>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</si>
  <si>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</si>
  <si>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</si>
  <si>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第二轮助养</t>
  </si>
  <si>
    <t>2017.10.1-2018.10.1</t>
  </si>
  <si>
    <t>2017.10.23</t>
  </si>
  <si>
    <t>上轮结转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</si>
  <si>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</si>
  <si>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</si>
  <si>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</si>
  <si>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</si>
  <si>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</si>
  <si>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</si>
  <si>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</si>
  <si>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</si>
  <si>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</si>
  <si>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</si>
  <si>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</si>
  <si>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</si>
  <si>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2018.10.1-2019.10.1</t>
  </si>
  <si>
    <t>2018.10.9</t>
  </si>
  <si>
    <t>18.11.16</t>
  </si>
  <si>
    <t>18.11.23</t>
  </si>
  <si>
    <t>19.4.9</t>
  </si>
  <si>
    <t>19.4.22</t>
  </si>
  <si>
    <t>第四轮助养</t>
  </si>
  <si>
    <t>2019.10.1-2020.10.1</t>
  </si>
  <si>
    <t>2019.9.27</t>
  </si>
  <si>
    <t>19.11.15</t>
  </si>
  <si>
    <t>19.11.24</t>
  </si>
  <si>
    <t>20.5.28</t>
  </si>
  <si>
    <t>2020.7，孩子小学毕业，停止助养，余款20.10转助丹章达吉。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</si>
</sst>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B108" sqref="B108:G1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110</v>
      </c>
      <c r="F10" s="22">
        <v>3</v>
      </c>
      <c r="G10" s="23">
        <v>330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57.5</v>
      </c>
      <c r="F11" s="22">
        <v>2</v>
      </c>
      <c r="G11" s="23">
        <v>115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23.4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116</v>
      </c>
      <c r="F13" s="30">
        <v>3</v>
      </c>
      <c r="G13" s="23">
        <v>348</v>
      </c>
    </row>
    <row r="14" spans="1:7" ht="20.25">
      <c r="A14" s="32"/>
      <c r="B14" s="31"/>
      <c r="C14" s="33" t="s">
        <v>26</v>
      </c>
      <c r="D14" s="22" t="s">
        <v>27</v>
      </c>
      <c r="E14" s="22">
        <v>56</v>
      </c>
      <c r="F14" s="34">
        <v>2</v>
      </c>
      <c r="G14" s="23">
        <v>112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12.27</v>
      </c>
    </row>
    <row r="16" spans="1:7" ht="20.25">
      <c r="A16" s="32"/>
      <c r="B16" s="36"/>
      <c r="C16" s="30"/>
      <c r="D16" s="30"/>
      <c r="E16" s="30"/>
      <c r="F16" s="35"/>
      <c r="G16" s="23">
        <v>0</v>
      </c>
    </row>
    <row r="17" spans="1:7" ht="20.25">
      <c r="A17" s="32" t="s">
        <v>33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34</v>
      </c>
      <c r="C22" s="16">
        <f>SUM(G10:G21)</f>
        <v>940.67</v>
      </c>
      <c r="D22" s="16"/>
      <c r="E22" s="15" t="s">
        <v>35</v>
      </c>
      <c r="F22" s="16">
        <f>E8-C22</f>
        <v>259.33000000000004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31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36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37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38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39</v>
      </c>
      <c r="C35" s="22"/>
      <c r="D35" s="22"/>
      <c r="E35" s="22">
        <v>259.33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1459.33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40</v>
      </c>
      <c r="C38" s="22" t="s">
        <v>24</v>
      </c>
      <c r="D38" s="22" t="s">
        <v>25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41</v>
      </c>
      <c r="C40" s="30" t="s">
        <v>29</v>
      </c>
      <c r="D40" s="30"/>
      <c r="E40" s="30"/>
      <c r="F40" s="30"/>
      <c r="G40" s="23">
        <v>13.16</v>
      </c>
    </row>
    <row r="41" spans="1:7" ht="20.25">
      <c r="A41" s="21" t="s">
        <v>12</v>
      </c>
      <c r="B41" s="31" t="s">
        <v>42</v>
      </c>
      <c r="C41" s="30" t="s">
        <v>43</v>
      </c>
      <c r="D41" s="30" t="s">
        <v>44</v>
      </c>
      <c r="E41" s="30">
        <v>20</v>
      </c>
      <c r="F41" s="30">
        <v>1</v>
      </c>
      <c r="G41" s="23">
        <v>20</v>
      </c>
    </row>
    <row r="42" spans="1:7" ht="20.25">
      <c r="A42" s="32"/>
      <c r="B42" s="31"/>
      <c r="C42" s="33" t="s">
        <v>45</v>
      </c>
      <c r="D42" s="22" t="s">
        <v>46</v>
      </c>
      <c r="E42" s="22">
        <v>25</v>
      </c>
      <c r="F42" s="34">
        <v>1</v>
      </c>
      <c r="G42" s="23">
        <v>25</v>
      </c>
    </row>
    <row r="43" spans="1:7" ht="20.25">
      <c r="A43" s="32" t="s">
        <v>31</v>
      </c>
      <c r="B43" s="31"/>
      <c r="C43" s="30" t="s">
        <v>47</v>
      </c>
      <c r="D43" s="30" t="s">
        <v>46</v>
      </c>
      <c r="E43" s="30">
        <v>1</v>
      </c>
      <c r="F43" s="35">
        <v>1</v>
      </c>
      <c r="G43" s="23">
        <v>1</v>
      </c>
    </row>
    <row r="44" spans="1:7" ht="20.25">
      <c r="A44" s="32"/>
      <c r="B44" s="36" t="s">
        <v>48</v>
      </c>
      <c r="C44" s="30" t="s">
        <v>29</v>
      </c>
      <c r="D44" s="30"/>
      <c r="E44" s="30"/>
      <c r="F44" s="35"/>
      <c r="G44" s="23">
        <v>5.05</v>
      </c>
    </row>
    <row r="45" spans="1:7" ht="20.25">
      <c r="A45" s="32" t="s">
        <v>33</v>
      </c>
      <c r="B45" s="29" t="s">
        <v>49</v>
      </c>
      <c r="C45" s="30" t="s">
        <v>24</v>
      </c>
      <c r="D45" s="30" t="s">
        <v>25</v>
      </c>
      <c r="E45" s="30">
        <v>118</v>
      </c>
      <c r="F45" s="30">
        <v>3</v>
      </c>
      <c r="G45" s="23">
        <v>354</v>
      </c>
    </row>
    <row r="46" spans="1:7" ht="20.25">
      <c r="A46" s="21"/>
      <c r="B46" s="36"/>
      <c r="C46" s="30" t="s">
        <v>26</v>
      </c>
      <c r="D46" s="30" t="s">
        <v>27</v>
      </c>
      <c r="E46" s="30">
        <v>56.5</v>
      </c>
      <c r="F46" s="30">
        <v>2</v>
      </c>
      <c r="G46" s="23">
        <v>113</v>
      </c>
    </row>
    <row r="47" spans="1:7" ht="20.25">
      <c r="A47" s="21"/>
      <c r="B47" s="38" t="s">
        <v>50</v>
      </c>
      <c r="C47" s="30" t="s">
        <v>29</v>
      </c>
      <c r="D47" s="30"/>
      <c r="E47" s="30"/>
      <c r="F47" s="30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34</v>
      </c>
      <c r="C50" s="16">
        <f>SUM(G38:G49)</f>
        <v>1011.71</v>
      </c>
      <c r="D50" s="16"/>
      <c r="E50" s="15" t="s">
        <v>35</v>
      </c>
      <c r="F50" s="16">
        <f>E36-C50</f>
        <v>447.6199999999999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  <row r="57" ht="15"/>
    <row r="58" spans="1:7" ht="20.25">
      <c r="A58" s="3" t="s">
        <v>1</v>
      </c>
      <c r="B58" s="4">
        <v>31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39</v>
      </c>
      <c r="C63" s="22"/>
      <c r="D63" s="22"/>
      <c r="E63" s="22">
        <v>447.62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1647.62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15.27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120</v>
      </c>
      <c r="F69" s="30">
        <v>3</v>
      </c>
      <c r="G69" s="23">
        <v>360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31</v>
      </c>
      <c r="B71" s="31" t="s">
        <v>57</v>
      </c>
      <c r="C71" s="30" t="s">
        <v>29</v>
      </c>
      <c r="D71" s="30"/>
      <c r="E71" s="30"/>
      <c r="F71" s="35"/>
      <c r="G71" s="23">
        <v>15.56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33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8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9"/>
      <c r="B78" s="15" t="s">
        <v>34</v>
      </c>
      <c r="C78" s="16">
        <f>SUM(G66:G77)</f>
        <v>976.8299999999999</v>
      </c>
      <c r="D78" s="16"/>
      <c r="E78" s="15" t="s">
        <v>35</v>
      </c>
      <c r="F78" s="16">
        <f>E64-C78</f>
        <v>670.79</v>
      </c>
      <c r="G78" s="17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48"/>
      <c r="C81" s="49"/>
      <c r="D81" s="49"/>
      <c r="E81" s="49"/>
      <c r="F81" s="49"/>
      <c r="G81" s="50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1">
      <c r="A84" s="51"/>
      <c r="B84" s="52"/>
      <c r="C84" s="53"/>
      <c r="D84" s="53"/>
      <c r="E84" s="53"/>
      <c r="F84" s="53"/>
      <c r="G84" s="54"/>
    </row>
    <row r="85" ht="15"/>
    <row r="86" spans="1:7" ht="20.25">
      <c r="A86" s="3" t="s">
        <v>1</v>
      </c>
      <c r="B86" s="4">
        <v>31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58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59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60</v>
      </c>
      <c r="C90" s="22"/>
      <c r="D90" s="22"/>
      <c r="E90" s="22">
        <v>900</v>
      </c>
      <c r="F90" s="22"/>
      <c r="G90" s="23"/>
    </row>
    <row r="91" spans="1:7" ht="20.25">
      <c r="A91" s="21" t="s">
        <v>14</v>
      </c>
      <c r="B91" s="22" t="s">
        <v>39</v>
      </c>
      <c r="C91" s="22"/>
      <c r="D91" s="22"/>
      <c r="E91" s="22">
        <v>670.79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1570.79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61</v>
      </c>
      <c r="C94" s="22" t="s">
        <v>24</v>
      </c>
      <c r="D94" s="22" t="s">
        <v>25</v>
      </c>
      <c r="E94" s="22">
        <v>120</v>
      </c>
      <c r="F94" s="22">
        <v>3</v>
      </c>
      <c r="G94" s="23">
        <v>360</v>
      </c>
    </row>
    <row r="95" spans="1:7" ht="20.25">
      <c r="A95" s="21" t="s">
        <v>9</v>
      </c>
      <c r="B95" s="28"/>
      <c r="C95" s="22" t="s">
        <v>26</v>
      </c>
      <c r="D95" s="22" t="s">
        <v>27</v>
      </c>
      <c r="E95" s="22">
        <v>56.5</v>
      </c>
      <c r="F95" s="22">
        <v>2</v>
      </c>
      <c r="G95" s="23">
        <v>113</v>
      </c>
    </row>
    <row r="96" spans="1:7" ht="20.25">
      <c r="A96" s="21"/>
      <c r="B96" s="29" t="s">
        <v>62</v>
      </c>
      <c r="C96" s="30" t="s">
        <v>29</v>
      </c>
      <c r="D96" s="30"/>
      <c r="E96" s="30"/>
      <c r="F96" s="30"/>
      <c r="G96" s="23">
        <v>18.87</v>
      </c>
    </row>
    <row r="97" spans="1:7" ht="20.25">
      <c r="A97" s="21" t="s">
        <v>12</v>
      </c>
      <c r="B97" s="31" t="s">
        <v>63</v>
      </c>
      <c r="C97" s="30" t="s">
        <v>24</v>
      </c>
      <c r="D97" s="30" t="s">
        <v>25</v>
      </c>
      <c r="E97" s="30">
        <v>122</v>
      </c>
      <c r="F97" s="30">
        <v>3</v>
      </c>
      <c r="G97" s="23">
        <v>366</v>
      </c>
    </row>
    <row r="98" spans="1:7" ht="20.25">
      <c r="A98" s="32"/>
      <c r="B98" s="31"/>
      <c r="C98" s="33" t="s">
        <v>26</v>
      </c>
      <c r="D98" s="22" t="s">
        <v>27</v>
      </c>
      <c r="E98" s="22">
        <v>56.5</v>
      </c>
      <c r="F98" s="34">
        <v>2</v>
      </c>
      <c r="G98" s="23">
        <v>113</v>
      </c>
    </row>
    <row r="99" spans="1:7" ht="20.25">
      <c r="A99" s="32" t="s">
        <v>31</v>
      </c>
      <c r="B99" s="31"/>
      <c r="C99" s="30" t="s">
        <v>29</v>
      </c>
      <c r="D99" s="30"/>
      <c r="E99" s="30"/>
      <c r="F99" s="35"/>
      <c r="G99" s="23">
        <v>19.23</v>
      </c>
    </row>
    <row r="100" spans="1:7" ht="20.25">
      <c r="A100" s="32"/>
      <c r="B100" s="36"/>
      <c r="C100" s="30"/>
      <c r="D100" s="30"/>
      <c r="E100" s="30"/>
      <c r="F100" s="35"/>
      <c r="G100" s="23"/>
    </row>
    <row r="101" spans="1:7" ht="20.25">
      <c r="A101" s="32" t="s">
        <v>33</v>
      </c>
      <c r="B101" s="29"/>
      <c r="C101" s="30"/>
      <c r="D101" s="30"/>
      <c r="E101" s="30"/>
      <c r="F101" s="30"/>
      <c r="G101" s="23"/>
    </row>
    <row r="102" spans="1:7" ht="20.25">
      <c r="A102" s="21"/>
      <c r="B102" s="36"/>
      <c r="C102" s="30"/>
      <c r="D102" s="30"/>
      <c r="E102" s="30"/>
      <c r="F102" s="30"/>
      <c r="G102" s="23"/>
    </row>
    <row r="103" spans="1:7" ht="20.25">
      <c r="A103" s="21"/>
      <c r="B103" s="38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9"/>
      <c r="B106" s="15" t="s">
        <v>34</v>
      </c>
      <c r="C106" s="16">
        <f>SUM(G94:G105)</f>
        <v>990.1</v>
      </c>
      <c r="D106" s="16"/>
      <c r="E106" s="15" t="s">
        <v>35</v>
      </c>
      <c r="F106" s="16">
        <f>E92-C106</f>
        <v>580.6899999999999</v>
      </c>
      <c r="G106" s="17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 t="s">
        <v>64</v>
      </c>
      <c r="C108" s="46"/>
      <c r="D108" s="46"/>
      <c r="E108" s="46"/>
      <c r="F108" s="46"/>
      <c r="G108" s="47"/>
    </row>
    <row r="109" spans="1:7" ht="20.25">
      <c r="A109" s="44"/>
      <c r="B109" s="48"/>
      <c r="C109" s="49"/>
      <c r="D109" s="49"/>
      <c r="E109" s="49"/>
      <c r="F109" s="49"/>
      <c r="G109" s="50"/>
    </row>
    <row r="110" spans="1:7" ht="20.25">
      <c r="A110" s="44"/>
      <c r="B110" s="48"/>
      <c r="C110" s="49"/>
      <c r="D110" s="49"/>
      <c r="E110" s="49"/>
      <c r="F110" s="49"/>
      <c r="G110" s="50"/>
    </row>
    <row r="111" spans="1:7" ht="20.25">
      <c r="A111" s="44"/>
      <c r="B111" s="48"/>
      <c r="C111" s="49"/>
      <c r="D111" s="49"/>
      <c r="E111" s="49"/>
      <c r="F111" s="49"/>
      <c r="G111" s="50"/>
    </row>
    <row r="112" spans="1:7" ht="21">
      <c r="A112" s="51"/>
      <c r="B112" s="52"/>
      <c r="C112" s="53"/>
      <c r="D112" s="53"/>
      <c r="E112" s="53"/>
      <c r="F112" s="53"/>
      <c r="G112" s="54"/>
    </row>
  </sheetData>
  <sheetProtection/>
  <mergeCells count="94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7:B18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2020-10-15T06:05:26Z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