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<sst xmlns="http://schemas.openxmlformats.org/spreadsheetml/2006/main" count="145" uniqueCount="60">
  <si>
    <t>善款使用情况表</t>
  </si>
  <si>
    <t>助养编号</t>
  </si>
  <si>
    <t>被助养孩子</t>
  </si>
  <si>
    <t>甲瓦绒布</t>
  </si>
  <si>
    <t>第一轮助养</t>
  </si>
  <si>
    <t>助养人</t>
  </si>
  <si>
    <t>深圳许锦华</t>
  </si>
  <si>
    <t>助养时间</t>
  </si>
  <si>
    <t>2017.5.1--2018.5.1</t>
  </si>
  <si>
    <t>善</t>
  </si>
  <si>
    <t>到账日期</t>
  </si>
  <si>
    <t>金额</t>
  </si>
  <si>
    <t>款</t>
  </si>
  <si>
    <t>2017.4.18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</si>
  <si>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</si>
  <si>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</si>
  <si>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</si>
  <si>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</si>
  <si>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</si>
  <si>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</si>
  <si>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</si>
  <si>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</si>
  <si>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</si>
  <si>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</si>
  <si>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</si>
  <si>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</si>
  <si>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</si>
  <si>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</si>
  <si>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</si>
  <si>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</si>
  <si>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</si>
  <si>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</si>
  <si>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</si>
  <si>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</si>
  <si>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</si>
  <si>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</si>
  <si>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</si>
  <si>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</si>
  <si>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</si>
  <si>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</si>
  <si>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</si>
  <si>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</si>
  <si>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</si>
  <si>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</si>
  <si>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</si>
  <si>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2018.4.9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</si>
  <si>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</si>
  <si>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</si>
  <si>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</si>
  <si>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</si>
  <si>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</si>
  <si>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</si>
  <si>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</si>
  <si>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2019.4.11</t>
  </si>
  <si>
    <t>19.4.9</t>
  </si>
  <si>
    <t>19.4.22</t>
  </si>
  <si>
    <t>19.11.15</t>
  </si>
  <si>
    <t>19.11.24</t>
  </si>
  <si>
    <t>20.5.28</t>
  </si>
  <si>
    <t>2020.7，孩子小学毕业，停止助养，余款20.10转助燃古西姆。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</si>
</sst>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L58" sqref="L5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29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6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7"/>
      <c r="C20" s="22"/>
      <c r="D20" s="22"/>
      <c r="E20" s="22"/>
      <c r="F20" s="22"/>
      <c r="G20" s="23">
        <v>0</v>
      </c>
    </row>
    <row r="21" spans="1:7" ht="20.25">
      <c r="A21" s="26"/>
      <c r="B21" s="28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65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7"/>
      <c r="C48" s="22"/>
      <c r="D48" s="22"/>
      <c r="E48" s="22"/>
      <c r="F48" s="22"/>
      <c r="G48" s="23">
        <v>0</v>
      </c>
    </row>
    <row r="49" spans="1:7" ht="20.25">
      <c r="A49" s="26"/>
      <c r="B49" s="28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65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36</v>
      </c>
      <c r="B73" s="29" t="s">
        <v>58</v>
      </c>
      <c r="C73" s="30" t="s">
        <v>24</v>
      </c>
      <c r="D73" s="30" t="s">
        <v>25</v>
      </c>
      <c r="E73" s="30">
        <v>122</v>
      </c>
      <c r="F73" s="30">
        <v>3</v>
      </c>
      <c r="G73" s="23">
        <v>366</v>
      </c>
    </row>
    <row r="74" spans="1:7" ht="20.25">
      <c r="A74" s="21"/>
      <c r="B74" s="36"/>
      <c r="C74" s="30" t="s">
        <v>26</v>
      </c>
      <c r="D74" s="30" t="s">
        <v>27</v>
      </c>
      <c r="E74" s="30">
        <v>56.5</v>
      </c>
      <c r="F74" s="30">
        <v>2</v>
      </c>
      <c r="G74" s="23">
        <v>113</v>
      </c>
    </row>
    <row r="75" spans="1:7" ht="20.25">
      <c r="A75" s="21"/>
      <c r="B75" s="37"/>
      <c r="C75" s="30" t="s">
        <v>29</v>
      </c>
      <c r="D75" s="30"/>
      <c r="E75" s="30"/>
      <c r="F75" s="30"/>
      <c r="G75" s="23">
        <v>19.23</v>
      </c>
    </row>
    <row r="76" spans="1:7" ht="20.25">
      <c r="A76" s="26"/>
      <c r="B76" s="27"/>
      <c r="C76" s="22"/>
      <c r="D76" s="22"/>
      <c r="E76" s="22"/>
      <c r="F76" s="22"/>
      <c r="G76" s="23"/>
    </row>
    <row r="77" spans="1:7" ht="20.25">
      <c r="A77" s="26"/>
      <c r="B77" s="28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1478.6599999999999</v>
      </c>
      <c r="D78" s="16"/>
      <c r="E78" s="15" t="s">
        <v>42</v>
      </c>
      <c r="F78" s="16">
        <f>E64-C78</f>
        <v>149.09000000000015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/>
      <c r="C80" s="45"/>
      <c r="D80" s="45"/>
      <c r="E80" s="45"/>
      <c r="F80" s="45"/>
      <c r="G80" s="46"/>
    </row>
    <row r="81" spans="1:7" ht="20.25">
      <c r="A81" s="43"/>
      <c r="B81" s="54" t="s">
        <v>59</v>
      </c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6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2020-11-02T06:58:13Z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