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<sst xmlns="http://schemas.openxmlformats.org/spreadsheetml/2006/main" count="138" uniqueCount="58">
  <si>
    <t>善款使用情况表</t>
  </si>
  <si>
    <t>助养编号</t>
  </si>
  <si>
    <t>被助养孩子</t>
  </si>
  <si>
    <t>党娜</t>
  </si>
  <si>
    <t>第一轮助养</t>
  </si>
  <si>
    <t>助养人</t>
  </si>
  <si>
    <t>南京邱宇轩</t>
  </si>
  <si>
    <t>助养时间</t>
  </si>
  <si>
    <t>2017.10.1--2018.10.1</t>
  </si>
  <si>
    <t>善</t>
  </si>
  <si>
    <t>到账日期</t>
  </si>
  <si>
    <t>金额</t>
  </si>
  <si>
    <t>款</t>
  </si>
  <si>
    <t>2017.10.15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</si>
  <si>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</si>
  <si>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</si>
  <si>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</si>
  <si>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</si>
  <si>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</si>
  <si>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</si>
  <si>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</si>
  <si>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</si>
  <si>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</si>
  <si>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17.11.20</t>
  </si>
  <si>
    <t>面粉</t>
  </si>
  <si>
    <t>50斤/袋</t>
  </si>
  <si>
    <t>清油</t>
  </si>
  <si>
    <t>5升/桶</t>
  </si>
  <si>
    <t>17.11.23</t>
  </si>
  <si>
    <t>运费</t>
  </si>
  <si>
    <t>17.11.10</t>
  </si>
  <si>
    <t>羽绒服</t>
  </si>
  <si>
    <t>件</t>
  </si>
  <si>
    <t>棉靴</t>
  </si>
  <si>
    <t>双</t>
  </si>
  <si>
    <t>支</t>
  </si>
  <si>
    <t>袜子</t>
  </si>
  <si>
    <t>17.12.2</t>
  </si>
  <si>
    <t>出</t>
  </si>
  <si>
    <t>18.5.20</t>
  </si>
  <si>
    <t>18.6.5</t>
  </si>
  <si>
    <t>合计支出</t>
  </si>
  <si>
    <t>剩余金额</t>
  </si>
  <si>
    <t>第二轮助养</t>
  </si>
  <si>
    <t>2018.10.1--2019.10.1</t>
  </si>
  <si>
    <t>2018.10.11</t>
  </si>
  <si>
    <t>上轮结转</t>
  </si>
  <si>
    <t>18.11.16</t>
  </si>
  <si>
    <t>18.11.23</t>
  </si>
  <si>
    <t>19.4.9</t>
  </si>
  <si>
    <t>19.4.22</t>
  </si>
  <si>
    <t>第三轮助养</t>
  </si>
  <si>
    <t>2019.10.1--2020.10.1</t>
  </si>
  <si>
    <t>2019.11.8</t>
  </si>
  <si>
    <t>19.11.15</t>
  </si>
  <si>
    <t>19.11.24</t>
  </si>
  <si>
    <t>20.5.28</t>
  </si>
  <si>
    <t>2020.7，孩子小学毕业，停止助养，余款退回助养人。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</si>
</sst>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63" applyFont="1" applyBorder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2" xfId="63" applyFont="1" applyBorder="1">
      <alignment vertical="center"/>
      <protection/>
    </xf>
    <xf numFmtId="0" fontId="3" fillId="0" borderId="25" xfId="63" applyFont="1" applyBorder="1">
      <alignment vertical="center"/>
      <protection/>
    </xf>
    <xf numFmtId="0" fontId="3" fillId="0" borderId="27" xfId="63" applyFont="1" applyBorder="1" applyAlignment="1">
      <alignment vertical="center"/>
      <protection/>
    </xf>
    <xf numFmtId="0" fontId="3" fillId="0" borderId="28" xfId="63" applyFont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6" xfId="63" applyFont="1" applyBorder="1">
      <alignment vertical="center"/>
      <protection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61">
      <selection activeCell="B80" sqref="B80:G8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84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118</v>
      </c>
      <c r="F10" s="22">
        <v>3</v>
      </c>
      <c r="G10" s="23">
        <v>354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56.5</v>
      </c>
      <c r="F11" s="22">
        <v>2</v>
      </c>
      <c r="G11" s="23">
        <v>113</v>
      </c>
    </row>
    <row r="12" spans="1:7" ht="20.25">
      <c r="A12" s="21"/>
      <c r="B12" s="29" t="s">
        <v>28</v>
      </c>
      <c r="C12" s="30" t="s">
        <v>29</v>
      </c>
      <c r="D12" s="30"/>
      <c r="E12" s="30"/>
      <c r="F12" s="30"/>
      <c r="G12" s="23">
        <v>13.16</v>
      </c>
    </row>
    <row r="13" spans="1:7" ht="20.25">
      <c r="A13" s="21" t="s">
        <v>12</v>
      </c>
      <c r="B13" s="31" t="s">
        <v>30</v>
      </c>
      <c r="C13" s="30" t="s">
        <v>31</v>
      </c>
      <c r="D13" s="30" t="s">
        <v>32</v>
      </c>
      <c r="E13" s="30">
        <v>20</v>
      </c>
      <c r="F13" s="30">
        <v>1</v>
      </c>
      <c r="G13" s="23">
        <v>20</v>
      </c>
    </row>
    <row r="14" spans="1:7" ht="20.25">
      <c r="A14" s="32"/>
      <c r="B14" s="31"/>
      <c r="C14" s="33" t="s">
        <v>33</v>
      </c>
      <c r="D14" s="22" t="s">
        <v>34</v>
      </c>
      <c r="E14" s="22">
        <v>25</v>
      </c>
      <c r="F14" s="34">
        <v>1</v>
      </c>
      <c r="G14" s="23">
        <v>25</v>
      </c>
    </row>
    <row r="15" spans="1:7" ht="20.25">
      <c r="A15" s="32" t="s">
        <v>35</v>
      </c>
      <c r="B15" s="31"/>
      <c r="C15" s="30" t="s">
        <v>36</v>
      </c>
      <c r="D15" s="30" t="s">
        <v>34</v>
      </c>
      <c r="E15" s="30">
        <v>1</v>
      </c>
      <c r="F15" s="35">
        <v>1</v>
      </c>
      <c r="G15" s="23">
        <v>1</v>
      </c>
    </row>
    <row r="16" spans="1:7" ht="20.25">
      <c r="A16" s="32"/>
      <c r="B16" s="36" t="s">
        <v>37</v>
      </c>
      <c r="C16" s="30" t="s">
        <v>29</v>
      </c>
      <c r="D16" s="30"/>
      <c r="E16" s="30"/>
      <c r="F16" s="35"/>
      <c r="G16" s="23">
        <v>5.05</v>
      </c>
    </row>
    <row r="17" spans="1:7" ht="20.25">
      <c r="A17" s="32" t="s">
        <v>38</v>
      </c>
      <c r="B17" s="29" t="s">
        <v>39</v>
      </c>
      <c r="C17" s="30" t="s">
        <v>24</v>
      </c>
      <c r="D17" s="30" t="s">
        <v>25</v>
      </c>
      <c r="E17" s="30">
        <v>118</v>
      </c>
      <c r="F17" s="30">
        <v>3</v>
      </c>
      <c r="G17" s="23">
        <v>354</v>
      </c>
    </row>
    <row r="18" spans="1:7" ht="20.25">
      <c r="A18" s="21"/>
      <c r="B18" s="36"/>
      <c r="C18" s="30" t="s">
        <v>26</v>
      </c>
      <c r="D18" s="30" t="s">
        <v>27</v>
      </c>
      <c r="E18" s="30">
        <v>56.5</v>
      </c>
      <c r="F18" s="30">
        <v>2</v>
      </c>
      <c r="G18" s="23">
        <v>113</v>
      </c>
    </row>
    <row r="19" spans="1:7" ht="20.25">
      <c r="A19" s="21"/>
      <c r="B19" s="37" t="s">
        <v>40</v>
      </c>
      <c r="C19" s="30" t="s">
        <v>29</v>
      </c>
      <c r="D19" s="30"/>
      <c r="E19" s="30"/>
      <c r="F19" s="30"/>
      <c r="G19" s="23">
        <v>13.5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8"/>
      <c r="B22" s="15" t="s">
        <v>41</v>
      </c>
      <c r="C22" s="16">
        <f>SUM(G10:G21)</f>
        <v>1011.71</v>
      </c>
      <c r="D22" s="16"/>
      <c r="E22" s="15" t="s">
        <v>42</v>
      </c>
      <c r="F22" s="16">
        <f>E8-C22</f>
        <v>188.28999999999996</v>
      </c>
      <c r="G22" s="17"/>
    </row>
    <row r="23" spans="1:7" ht="20.25">
      <c r="A23" s="39"/>
      <c r="B23" s="40"/>
      <c r="C23" s="41"/>
      <c r="D23" s="41"/>
      <c r="E23" s="41"/>
      <c r="F23" s="41"/>
      <c r="G23" s="42"/>
    </row>
    <row r="24" spans="1:7" ht="20.25">
      <c r="A24" s="43"/>
      <c r="B24" s="44"/>
      <c r="C24" s="45"/>
      <c r="D24" s="45"/>
      <c r="E24" s="45"/>
      <c r="F24" s="45"/>
      <c r="G24" s="46"/>
    </row>
    <row r="25" spans="1:7" ht="20.25">
      <c r="A25" s="43"/>
      <c r="B25" s="47"/>
      <c r="C25" s="48"/>
      <c r="D25" s="48"/>
      <c r="E25" s="48"/>
      <c r="F25" s="48"/>
      <c r="G25" s="49"/>
    </row>
    <row r="26" spans="1:7" ht="20.25">
      <c r="A26" s="43"/>
      <c r="B26" s="47"/>
      <c r="C26" s="48"/>
      <c r="D26" s="48"/>
      <c r="E26" s="48"/>
      <c r="F26" s="48"/>
      <c r="G26" s="49"/>
    </row>
    <row r="27" spans="1:7" ht="20.25">
      <c r="A27" s="43"/>
      <c r="B27" s="47"/>
      <c r="C27" s="48"/>
      <c r="D27" s="48"/>
      <c r="E27" s="48"/>
      <c r="F27" s="48"/>
      <c r="G27" s="49"/>
    </row>
    <row r="28" spans="1:7" ht="21">
      <c r="A28" s="50"/>
      <c r="B28" s="51"/>
      <c r="C28" s="52"/>
      <c r="D28" s="52"/>
      <c r="E28" s="52"/>
      <c r="F28" s="52"/>
      <c r="G28" s="53"/>
    </row>
    <row r="29" ht="15"/>
    <row r="30" spans="1:7" ht="20.25">
      <c r="A30" s="3" t="s">
        <v>1</v>
      </c>
      <c r="B30" s="4">
        <v>84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43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44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45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46</v>
      </c>
      <c r="C35" s="22"/>
      <c r="D35" s="22"/>
      <c r="E35" s="22">
        <v>188.29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1388.29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47</v>
      </c>
      <c r="C38" s="22" t="s">
        <v>24</v>
      </c>
      <c r="D38" s="22" t="s">
        <v>25</v>
      </c>
      <c r="E38" s="22">
        <v>120</v>
      </c>
      <c r="F38" s="22">
        <v>3</v>
      </c>
      <c r="G38" s="23">
        <v>360</v>
      </c>
    </row>
    <row r="39" spans="1:7" ht="20.25">
      <c r="A39" s="21" t="s">
        <v>9</v>
      </c>
      <c r="B39" s="28"/>
      <c r="C39" s="22" t="s">
        <v>26</v>
      </c>
      <c r="D39" s="22" t="s">
        <v>27</v>
      </c>
      <c r="E39" s="22">
        <v>56.5</v>
      </c>
      <c r="F39" s="22">
        <v>2</v>
      </c>
      <c r="G39" s="23">
        <v>113</v>
      </c>
    </row>
    <row r="40" spans="1:7" ht="20.25">
      <c r="A40" s="21"/>
      <c r="B40" s="29" t="s">
        <v>48</v>
      </c>
      <c r="C40" s="30" t="s">
        <v>29</v>
      </c>
      <c r="D40" s="30"/>
      <c r="E40" s="30"/>
      <c r="F40" s="30"/>
      <c r="G40" s="23">
        <v>15.27</v>
      </c>
    </row>
    <row r="41" spans="1:7" ht="20.25">
      <c r="A41" s="21" t="s">
        <v>12</v>
      </c>
      <c r="B41" s="31" t="s">
        <v>49</v>
      </c>
      <c r="C41" s="30" t="s">
        <v>24</v>
      </c>
      <c r="D41" s="30" t="s">
        <v>25</v>
      </c>
      <c r="E41" s="30">
        <v>120</v>
      </c>
      <c r="F41" s="30">
        <v>3</v>
      </c>
      <c r="G41" s="23">
        <v>360</v>
      </c>
    </row>
    <row r="42" spans="1:7" ht="20.25">
      <c r="A42" s="32"/>
      <c r="B42" s="31"/>
      <c r="C42" s="33" t="s">
        <v>26</v>
      </c>
      <c r="D42" s="22" t="s">
        <v>27</v>
      </c>
      <c r="E42" s="22">
        <v>56.5</v>
      </c>
      <c r="F42" s="34">
        <v>2</v>
      </c>
      <c r="G42" s="23">
        <v>113</v>
      </c>
    </row>
    <row r="43" spans="1:7" ht="20.25">
      <c r="A43" s="32" t="s">
        <v>35</v>
      </c>
      <c r="B43" s="31" t="s">
        <v>50</v>
      </c>
      <c r="C43" s="30" t="s">
        <v>29</v>
      </c>
      <c r="D43" s="30"/>
      <c r="E43" s="30"/>
      <c r="F43" s="35"/>
      <c r="G43" s="23">
        <v>15.56</v>
      </c>
    </row>
    <row r="44" spans="1:7" ht="20.25">
      <c r="A44" s="32"/>
      <c r="B44" s="36"/>
      <c r="C44" s="30"/>
      <c r="D44" s="30"/>
      <c r="E44" s="30"/>
      <c r="F44" s="35"/>
      <c r="G44" s="23"/>
    </row>
    <row r="45" spans="1:7" ht="20.25">
      <c r="A45" s="32" t="s">
        <v>38</v>
      </c>
      <c r="B45" s="29"/>
      <c r="C45" s="30"/>
      <c r="D45" s="30"/>
      <c r="E45" s="30"/>
      <c r="F45" s="30"/>
      <c r="G45" s="23"/>
    </row>
    <row r="46" spans="1:7" ht="20.25">
      <c r="A46" s="21"/>
      <c r="B46" s="36"/>
      <c r="C46" s="30"/>
      <c r="D46" s="30"/>
      <c r="E46" s="30"/>
      <c r="F46" s="30"/>
      <c r="G46" s="23"/>
    </row>
    <row r="47" spans="1:7" ht="20.25">
      <c r="A47" s="21"/>
      <c r="B47" s="37"/>
      <c r="C47" s="30"/>
      <c r="D47" s="30"/>
      <c r="E47" s="30"/>
      <c r="F47" s="30"/>
      <c r="G47" s="23"/>
    </row>
    <row r="48" spans="1:7" ht="20.25">
      <c r="A48" s="26"/>
      <c r="B48" s="22"/>
      <c r="C48" s="22"/>
      <c r="D48" s="22"/>
      <c r="E48" s="22"/>
      <c r="F48" s="22"/>
      <c r="G48" s="23">
        <v>0</v>
      </c>
    </row>
    <row r="49" spans="1:7" ht="20.25">
      <c r="A49" s="26"/>
      <c r="B49" s="22"/>
      <c r="C49" s="22"/>
      <c r="D49" s="22"/>
      <c r="E49" s="22"/>
      <c r="F49" s="22"/>
      <c r="G49" s="23">
        <v>0</v>
      </c>
    </row>
    <row r="50" spans="1:7" ht="21">
      <c r="A50" s="38"/>
      <c r="B50" s="15" t="s">
        <v>41</v>
      </c>
      <c r="C50" s="16">
        <f>SUM(G38:G49)</f>
        <v>976.8299999999999</v>
      </c>
      <c r="D50" s="16"/>
      <c r="E50" s="15" t="s">
        <v>42</v>
      </c>
      <c r="F50" s="16">
        <f>E36-C50</f>
        <v>411.46000000000004</v>
      </c>
      <c r="G50" s="17"/>
    </row>
    <row r="51" spans="1:7" ht="20.25">
      <c r="A51" s="39"/>
      <c r="B51" s="40"/>
      <c r="C51" s="41"/>
      <c r="D51" s="41"/>
      <c r="E51" s="41"/>
      <c r="F51" s="41"/>
      <c r="G51" s="42"/>
    </row>
    <row r="52" spans="1:7" ht="20.25">
      <c r="A52" s="43"/>
      <c r="B52" s="54"/>
      <c r="C52" s="55"/>
      <c r="D52" s="55"/>
      <c r="E52" s="55"/>
      <c r="F52" s="55"/>
      <c r="G52" s="56"/>
    </row>
    <row r="53" spans="1:7" ht="20.25">
      <c r="A53" s="43"/>
      <c r="B53" s="47"/>
      <c r="C53" s="48"/>
      <c r="D53" s="48"/>
      <c r="E53" s="48"/>
      <c r="F53" s="48"/>
      <c r="G53" s="49"/>
    </row>
    <row r="54" spans="1:7" ht="20.25">
      <c r="A54" s="43"/>
      <c r="B54" s="47"/>
      <c r="C54" s="48"/>
      <c r="D54" s="48"/>
      <c r="E54" s="48"/>
      <c r="F54" s="48"/>
      <c r="G54" s="49"/>
    </row>
    <row r="55" spans="1:7" ht="20.25">
      <c r="A55" s="43"/>
      <c r="B55" s="47"/>
      <c r="C55" s="48"/>
      <c r="D55" s="48"/>
      <c r="E55" s="48"/>
      <c r="F55" s="48"/>
      <c r="G55" s="49"/>
    </row>
    <row r="56" spans="1:7" ht="21">
      <c r="A56" s="50"/>
      <c r="B56" s="51"/>
      <c r="C56" s="52"/>
      <c r="D56" s="52"/>
      <c r="E56" s="52"/>
      <c r="F56" s="52"/>
      <c r="G56" s="53"/>
    </row>
    <row r="57" ht="15"/>
    <row r="58" spans="1:7" ht="20.25">
      <c r="A58" s="3" t="s">
        <v>1</v>
      </c>
      <c r="B58" s="4">
        <v>84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51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52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53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46</v>
      </c>
      <c r="C63" s="22"/>
      <c r="D63" s="22"/>
      <c r="E63" s="22">
        <v>411.46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1611.46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54</v>
      </c>
      <c r="C66" s="22" t="s">
        <v>24</v>
      </c>
      <c r="D66" s="22" t="s">
        <v>25</v>
      </c>
      <c r="E66" s="22">
        <v>120</v>
      </c>
      <c r="F66" s="22">
        <v>3</v>
      </c>
      <c r="G66" s="23">
        <v>360</v>
      </c>
    </row>
    <row r="67" spans="1:7" ht="20.25">
      <c r="A67" s="21" t="s">
        <v>9</v>
      </c>
      <c r="B67" s="28"/>
      <c r="C67" s="22" t="s">
        <v>26</v>
      </c>
      <c r="D67" s="22" t="s">
        <v>27</v>
      </c>
      <c r="E67" s="22">
        <v>56.5</v>
      </c>
      <c r="F67" s="22">
        <v>2</v>
      </c>
      <c r="G67" s="23">
        <v>113</v>
      </c>
    </row>
    <row r="68" spans="1:7" ht="20.25">
      <c r="A68" s="21"/>
      <c r="B68" s="29" t="s">
        <v>55</v>
      </c>
      <c r="C68" s="30" t="s">
        <v>29</v>
      </c>
      <c r="D68" s="30"/>
      <c r="E68" s="30"/>
      <c r="F68" s="30"/>
      <c r="G68" s="23">
        <v>18.87</v>
      </c>
    </row>
    <row r="69" spans="1:7" ht="20.25">
      <c r="A69" s="21" t="s">
        <v>12</v>
      </c>
      <c r="B69" s="31" t="s">
        <v>56</v>
      </c>
      <c r="C69" s="30" t="s">
        <v>24</v>
      </c>
      <c r="D69" s="30" t="s">
        <v>25</v>
      </c>
      <c r="E69" s="30">
        <v>122</v>
      </c>
      <c r="F69" s="30">
        <v>3</v>
      </c>
      <c r="G69" s="23">
        <v>366</v>
      </c>
    </row>
    <row r="70" spans="1:7" ht="20.25">
      <c r="A70" s="32"/>
      <c r="B70" s="31"/>
      <c r="C70" s="33" t="s">
        <v>26</v>
      </c>
      <c r="D70" s="22" t="s">
        <v>27</v>
      </c>
      <c r="E70" s="22">
        <v>56.5</v>
      </c>
      <c r="F70" s="34">
        <v>2</v>
      </c>
      <c r="G70" s="23">
        <v>113</v>
      </c>
    </row>
    <row r="71" spans="1:7" ht="20.25">
      <c r="A71" s="32" t="s">
        <v>35</v>
      </c>
      <c r="B71" s="31"/>
      <c r="C71" s="30" t="s">
        <v>29</v>
      </c>
      <c r="D71" s="30"/>
      <c r="E71" s="30"/>
      <c r="F71" s="35"/>
      <c r="G71" s="23">
        <v>19.23</v>
      </c>
    </row>
    <row r="72" spans="1:7" ht="20.25">
      <c r="A72" s="32"/>
      <c r="B72" s="36"/>
      <c r="C72" s="30"/>
      <c r="D72" s="30"/>
      <c r="E72" s="30"/>
      <c r="F72" s="35"/>
      <c r="G72" s="23"/>
    </row>
    <row r="73" spans="1:7" ht="20.25">
      <c r="A73" s="32" t="s">
        <v>38</v>
      </c>
      <c r="B73" s="29"/>
      <c r="C73" s="30"/>
      <c r="D73" s="30"/>
      <c r="E73" s="30"/>
      <c r="F73" s="30"/>
      <c r="G73" s="23"/>
    </row>
    <row r="74" spans="1:7" ht="20.25">
      <c r="A74" s="21"/>
      <c r="B74" s="36"/>
      <c r="C74" s="30"/>
      <c r="D74" s="30"/>
      <c r="E74" s="30"/>
      <c r="F74" s="30"/>
      <c r="G74" s="23"/>
    </row>
    <row r="75" spans="1:7" ht="20.25">
      <c r="A75" s="21"/>
      <c r="B75" s="37"/>
      <c r="C75" s="30"/>
      <c r="D75" s="30"/>
      <c r="E75" s="30"/>
      <c r="F75" s="30"/>
      <c r="G75" s="23"/>
    </row>
    <row r="76" spans="1:7" ht="20.25">
      <c r="A76" s="26"/>
      <c r="B76" s="22"/>
      <c r="C76" s="22"/>
      <c r="D76" s="22"/>
      <c r="E76" s="22"/>
      <c r="F76" s="22"/>
      <c r="G76" s="23">
        <v>0</v>
      </c>
    </row>
    <row r="77" spans="1:7" ht="20.25">
      <c r="A77" s="26"/>
      <c r="B77" s="22"/>
      <c r="C77" s="22"/>
      <c r="D77" s="22"/>
      <c r="E77" s="22"/>
      <c r="F77" s="22"/>
      <c r="G77" s="23">
        <v>0</v>
      </c>
    </row>
    <row r="78" spans="1:7" ht="21">
      <c r="A78" s="38"/>
      <c r="B78" s="15" t="s">
        <v>41</v>
      </c>
      <c r="C78" s="16">
        <f>SUM(G66:G77)</f>
        <v>990.1</v>
      </c>
      <c r="D78" s="16"/>
      <c r="E78" s="15" t="s">
        <v>42</v>
      </c>
      <c r="F78" s="16">
        <f>E64-C78</f>
        <v>621.36</v>
      </c>
      <c r="G78" s="17"/>
    </row>
    <row r="79" spans="1:7" ht="20.25">
      <c r="A79" s="39"/>
      <c r="B79" s="40"/>
      <c r="C79" s="41"/>
      <c r="D79" s="41"/>
      <c r="E79" s="41"/>
      <c r="F79" s="41"/>
      <c r="G79" s="42"/>
    </row>
    <row r="80" spans="1:7" ht="20.25">
      <c r="A80" s="43"/>
      <c r="B80" s="57" t="s">
        <v>57</v>
      </c>
      <c r="C80" s="55"/>
      <c r="D80" s="55"/>
      <c r="E80" s="55"/>
      <c r="F80" s="55"/>
      <c r="G80" s="56"/>
    </row>
    <row r="81" spans="1:7" ht="20.25">
      <c r="A81" s="43"/>
      <c r="B81" s="47"/>
      <c r="C81" s="48"/>
      <c r="D81" s="48"/>
      <c r="E81" s="48"/>
      <c r="F81" s="48"/>
      <c r="G81" s="49"/>
    </row>
    <row r="82" spans="1:7" ht="20.25">
      <c r="A82" s="43"/>
      <c r="B82" s="47"/>
      <c r="C82" s="48"/>
      <c r="D82" s="48"/>
      <c r="E82" s="48"/>
      <c r="F82" s="48"/>
      <c r="G82" s="49"/>
    </row>
    <row r="83" spans="1:7" ht="20.25">
      <c r="A83" s="43"/>
      <c r="B83" s="47"/>
      <c r="C83" s="48"/>
      <c r="D83" s="48"/>
      <c r="E83" s="48"/>
      <c r="F83" s="48"/>
      <c r="G83" s="49"/>
    </row>
    <row r="84" spans="1:7" ht="21">
      <c r="A84" s="50"/>
      <c r="B84" s="51"/>
      <c r="C84" s="52"/>
      <c r="D84" s="52"/>
      <c r="E84" s="52"/>
      <c r="F84" s="52"/>
      <c r="G84" s="53"/>
    </row>
  </sheetData>
  <sheetProtection/>
  <mergeCells count="70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20:B21"/>
    <mergeCell ref="B48:B49"/>
    <mergeCell ref="B76:B7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2020-08-05T05:39:24Z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