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<sst xmlns="http://schemas.openxmlformats.org/spreadsheetml/2006/main" count="290" uniqueCount="82">
  <si>
    <t>善款使用情况表</t>
  </si>
  <si>
    <t>助养编号</t>
  </si>
  <si>
    <t>被助养孩子</t>
  </si>
  <si>
    <t>郎卡拉姆</t>
  </si>
  <si>
    <t>第一轮助养</t>
  </si>
  <si>
    <t>助养人</t>
  </si>
  <si>
    <t>重庆常助</t>
  </si>
  <si>
    <t>助养时间</t>
  </si>
  <si>
    <t>2015.11.1-2016.11.1</t>
  </si>
  <si>
    <t>善</t>
  </si>
  <si>
    <t>到账日期</t>
  </si>
  <si>
    <t>金额</t>
  </si>
  <si>
    <t>款</t>
  </si>
  <si>
    <t>2015.11.3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</si>
  <si>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</si>
  <si>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</si>
  <si>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</si>
  <si>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</si>
  <si>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</si>
  <si>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</si>
  <si>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</si>
  <si>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</si>
  <si>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</si>
  <si>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</si>
  <si>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</si>
  <si>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</si>
  <si>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</si>
  <si>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</si>
  <si>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</si>
  <si>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</si>
  <si>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</si>
  <si>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</si>
  <si>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</si>
  <si>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</si>
  <si>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</si>
  <si>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</si>
  <si>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</si>
  <si>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</si>
  <si>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</si>
  <si>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</si>
  <si>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</si>
  <si>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</si>
  <si>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</si>
  <si>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2016.10.18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</si>
  <si>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</si>
  <si>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</si>
  <si>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</si>
  <si>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</si>
  <si>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</si>
  <si>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</si>
  <si>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</si>
  <si>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</si>
  <si>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</si>
  <si>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</si>
  <si>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</si>
  <si>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</si>
  <si>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</si>
  <si>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</si>
  <si>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</si>
  <si>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</si>
  <si>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</si>
  <si>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</si>
  <si>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</si>
  <si>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</si>
  <si>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</si>
  <si>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</si>
  <si>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</si>
  <si>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</si>
  <si>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</si>
  <si>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</si>
  <si>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</si>
  <si>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2019.10.28</t>
  </si>
  <si>
    <t>19.11.15</t>
  </si>
  <si>
    <t>19.11.24</t>
  </si>
  <si>
    <t>20.5.28</t>
  </si>
  <si>
    <t>第六轮助养</t>
  </si>
  <si>
    <t>2020.11.1-2021.11.1</t>
  </si>
  <si>
    <t>浪多呷玛彭措余款转来</t>
  </si>
  <si>
    <t>泽翁志玛费用转来</t>
  </si>
  <si>
    <t>20.11.9</t>
  </si>
  <si>
    <t>21.04.23</t>
  </si>
  <si>
    <t>大米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</si>
</sst>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40">
      <selection activeCell="K155" sqref="K15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411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411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411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411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411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600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1459.0900000000001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468.9900000000001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411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77</v>
      </c>
      <c r="C146" s="22"/>
      <c r="D146" s="22"/>
      <c r="E146" s="22">
        <v>559.35</v>
      </c>
      <c r="F146" s="22"/>
      <c r="G146" s="23"/>
    </row>
    <row r="147" spans="1:7" ht="20.25">
      <c r="A147" s="21"/>
      <c r="B147" s="49" t="s">
        <v>78</v>
      </c>
      <c r="C147" s="50"/>
      <c r="D147" s="51"/>
      <c r="E147" s="49">
        <v>0.92</v>
      </c>
      <c r="F147" s="50"/>
      <c r="G147" s="52"/>
    </row>
    <row r="148" spans="1:7" ht="20.25">
      <c r="A148" s="21" t="s">
        <v>14</v>
      </c>
      <c r="B148" s="22" t="s">
        <v>44</v>
      </c>
      <c r="C148" s="22"/>
      <c r="D148" s="22"/>
      <c r="E148" s="22">
        <v>468.99</v>
      </c>
      <c r="F148" s="22"/>
      <c r="G148" s="23"/>
    </row>
    <row r="149" spans="1:7" ht="21">
      <c r="A149" s="24" t="s">
        <v>15</v>
      </c>
      <c r="B149" s="16" t="s">
        <v>16</v>
      </c>
      <c r="C149" s="16"/>
      <c r="D149" s="16"/>
      <c r="E149" s="16">
        <f>SUM(E146:G148)</f>
        <v>1029.26</v>
      </c>
      <c r="F149" s="16"/>
      <c r="G149" s="17"/>
    </row>
    <row r="150" spans="1:7" ht="20.25">
      <c r="A150" s="25"/>
      <c r="B150" s="19" t="s">
        <v>17</v>
      </c>
      <c r="C150" s="19" t="s">
        <v>18</v>
      </c>
      <c r="D150" s="19" t="s">
        <v>19</v>
      </c>
      <c r="E150" s="19" t="s">
        <v>20</v>
      </c>
      <c r="F150" s="19" t="s">
        <v>21</v>
      </c>
      <c r="G150" s="20" t="s">
        <v>22</v>
      </c>
    </row>
    <row r="151" spans="1:7" ht="20.25">
      <c r="A151" s="26"/>
      <c r="B151" s="27" t="s">
        <v>79</v>
      </c>
      <c r="C151" s="22" t="s">
        <v>24</v>
      </c>
      <c r="D151" s="22" t="s">
        <v>25</v>
      </c>
      <c r="E151" s="22">
        <v>124</v>
      </c>
      <c r="F151" s="28">
        <v>3</v>
      </c>
      <c r="G151" s="23">
        <v>372</v>
      </c>
    </row>
    <row r="152" spans="1:7" ht="20.25">
      <c r="A152" s="21" t="s">
        <v>9</v>
      </c>
      <c r="B152" s="29"/>
      <c r="C152" s="22" t="s">
        <v>26</v>
      </c>
      <c r="D152" s="22" t="s">
        <v>27</v>
      </c>
      <c r="E152" s="22">
        <v>61.5</v>
      </c>
      <c r="F152" s="28">
        <v>2</v>
      </c>
      <c r="G152" s="23">
        <v>123</v>
      </c>
    </row>
    <row r="153" spans="1:7" ht="20.25">
      <c r="A153" s="21"/>
      <c r="B153" s="29"/>
      <c r="C153" s="22" t="s">
        <v>30</v>
      </c>
      <c r="D153" s="22"/>
      <c r="E153" s="22"/>
      <c r="F153" s="22"/>
      <c r="G153" s="23">
        <v>21.62</v>
      </c>
    </row>
    <row r="154" spans="1:7" ht="20.25">
      <c r="A154" s="21" t="s">
        <v>12</v>
      </c>
      <c r="B154" s="30" t="s">
        <v>80</v>
      </c>
      <c r="C154" s="22" t="s">
        <v>24</v>
      </c>
      <c r="D154" s="22" t="s">
        <v>25</v>
      </c>
      <c r="E154" s="22">
        <v>126</v>
      </c>
      <c r="F154" s="22"/>
      <c r="G154" s="23">
        <v>252</v>
      </c>
    </row>
    <row r="155" spans="1:7" ht="20.25">
      <c r="A155" s="21"/>
      <c r="B155" s="31"/>
      <c r="C155" s="22" t="s">
        <v>81</v>
      </c>
      <c r="D155" s="22" t="s">
        <v>25</v>
      </c>
      <c r="E155" s="22">
        <v>124</v>
      </c>
      <c r="F155" s="22"/>
      <c r="G155" s="23">
        <v>248</v>
      </c>
    </row>
    <row r="156" spans="1:7" ht="20.25">
      <c r="A156" s="21" t="s">
        <v>32</v>
      </c>
      <c r="B156" s="31"/>
      <c r="C156" s="22" t="s">
        <v>30</v>
      </c>
      <c r="D156" s="22"/>
      <c r="E156" s="22"/>
      <c r="F156" s="22"/>
      <c r="G156" s="23">
        <v>12.64</v>
      </c>
    </row>
    <row r="157" spans="1:7" ht="20.25">
      <c r="A157" s="21"/>
      <c r="B157" s="27"/>
      <c r="C157" s="22"/>
      <c r="D157" s="22"/>
      <c r="E157" s="22"/>
      <c r="F157" s="28"/>
      <c r="G157" s="23"/>
    </row>
    <row r="158" spans="1:7" ht="20.25">
      <c r="A158" s="21" t="s">
        <v>33</v>
      </c>
      <c r="B158" s="29"/>
      <c r="C158" s="22"/>
      <c r="D158" s="22"/>
      <c r="E158" s="22"/>
      <c r="F158" s="28"/>
      <c r="G158" s="23"/>
    </row>
    <row r="159" spans="1:7" ht="20.25">
      <c r="A159" s="21"/>
      <c r="B159" s="29"/>
      <c r="C159" s="22"/>
      <c r="D159" s="22"/>
      <c r="E159" s="22"/>
      <c r="F159" s="22"/>
      <c r="G159" s="23"/>
    </row>
    <row r="160" spans="1:7" ht="20.25">
      <c r="A160" s="21"/>
      <c r="B160" s="30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0.25">
      <c r="A162" s="26"/>
      <c r="B162" s="22"/>
      <c r="C162" s="22"/>
      <c r="D162" s="22"/>
      <c r="E162" s="22"/>
      <c r="F162" s="22"/>
      <c r="G162" s="23">
        <f>E162*F162</f>
        <v>0</v>
      </c>
    </row>
    <row r="163" spans="1:7" ht="21">
      <c r="A163" s="33"/>
      <c r="B163" s="15" t="s">
        <v>35</v>
      </c>
      <c r="C163" s="16">
        <f>SUM(G151:G162)</f>
        <v>1029.26</v>
      </c>
      <c r="D163" s="16"/>
      <c r="E163" s="15" t="s">
        <v>36</v>
      </c>
      <c r="F163" s="16">
        <f>E149-C163</f>
        <v>0</v>
      </c>
      <c r="G163" s="17"/>
    </row>
    <row r="164" spans="1:7" ht="20.25">
      <c r="A164" s="34"/>
      <c r="B164" s="35"/>
      <c r="C164" s="36"/>
      <c r="D164" s="36"/>
      <c r="E164" s="36"/>
      <c r="F164" s="36"/>
      <c r="G164" s="37"/>
    </row>
    <row r="165" spans="1:7" ht="20.25">
      <c r="A165" s="38" t="s">
        <v>37</v>
      </c>
      <c r="B165" s="39"/>
      <c r="C165" s="40"/>
      <c r="D165" s="40"/>
      <c r="E165" s="40"/>
      <c r="F165" s="40"/>
      <c r="G165" s="41"/>
    </row>
    <row r="166" spans="1:7" ht="20.25">
      <c r="A166" s="38" t="s">
        <v>38</v>
      </c>
      <c r="B166" s="42"/>
      <c r="C166" s="43"/>
      <c r="D166" s="43"/>
      <c r="E166" s="43"/>
      <c r="F166" s="43"/>
      <c r="G166" s="44"/>
    </row>
    <row r="167" spans="1:7" ht="20.25">
      <c r="A167" s="38" t="s">
        <v>39</v>
      </c>
      <c r="B167" s="42"/>
      <c r="C167" s="43"/>
      <c r="D167" s="43"/>
      <c r="E167" s="43"/>
      <c r="F167" s="43"/>
      <c r="G167" s="44"/>
    </row>
    <row r="168" spans="1:7" ht="20.25">
      <c r="A168" s="38" t="s">
        <v>40</v>
      </c>
      <c r="B168" s="42"/>
      <c r="C168" s="43"/>
      <c r="D168" s="43"/>
      <c r="E168" s="43"/>
      <c r="F168" s="43"/>
      <c r="G168" s="44"/>
    </row>
    <row r="169" spans="1:7" ht="21">
      <c r="A169" s="45"/>
      <c r="B169" s="46"/>
      <c r="C169" s="47"/>
      <c r="D169" s="47"/>
      <c r="E169" s="47"/>
      <c r="F169" s="47"/>
      <c r="G169" s="48"/>
    </row>
  </sheetData>
  <sheetProtection/>
  <mergeCells count="14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8:B19"/>
    <mergeCell ref="B20:B21"/>
    <mergeCell ref="B46:B47"/>
    <mergeCell ref="B48:B49"/>
    <mergeCell ref="B76:B77"/>
    <mergeCell ref="B104:B105"/>
    <mergeCell ref="B132:B133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2021-05-06T03:19:56Z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B126BEEEA12F49908D171822ED9CC790</vt:lpwstr>
  </property>
</Properties>
</file>