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<sst xmlns="http://schemas.openxmlformats.org/spreadsheetml/2006/main" count="136" uniqueCount="55">
  <si>
    <t>善款使用情况表</t>
  </si>
  <si>
    <t>助养编号</t>
  </si>
  <si>
    <t>被助养孩子</t>
  </si>
  <si>
    <t>布姆</t>
  </si>
  <si>
    <t>第一轮助养</t>
  </si>
  <si>
    <t>助养人</t>
  </si>
  <si>
    <t>上海JUM&amp;MAY</t>
  </si>
  <si>
    <t>助养时间</t>
  </si>
  <si>
    <t>2018.11.1--2019.11.1</t>
  </si>
  <si>
    <t>善</t>
  </si>
  <si>
    <t>到账日期</t>
  </si>
  <si>
    <t>金额</t>
  </si>
  <si>
    <t>款</t>
  </si>
  <si>
    <t>亚几剩余费用转来</t>
  </si>
  <si>
    <t>到</t>
  </si>
  <si>
    <t>2018.10.17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</si>
  <si>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</si>
  <si>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</si>
  <si>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</si>
  <si>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</si>
  <si>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</si>
  <si>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</si>
  <si>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</si>
  <si>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</si>
  <si>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18.11.16</t>
  </si>
  <si>
    <t>面粉</t>
  </si>
  <si>
    <t>50斤/袋</t>
  </si>
  <si>
    <t>清油</t>
  </si>
  <si>
    <t>5升/桶</t>
  </si>
  <si>
    <t>18.11.23</t>
  </si>
  <si>
    <t>运费</t>
  </si>
  <si>
    <t>19.4.9</t>
  </si>
  <si>
    <t>支</t>
  </si>
  <si>
    <t>19.4.22</t>
  </si>
  <si>
    <t>出</t>
  </si>
  <si>
    <t>合计支出</t>
  </si>
  <si>
    <t>剩余金额</t>
  </si>
  <si>
    <t>相</t>
  </si>
  <si>
    <t>关</t>
  </si>
  <si>
    <t>链</t>
  </si>
  <si>
    <t>接</t>
  </si>
  <si>
    <t>第二轮助养</t>
  </si>
  <si>
    <t>2019.11.1--2020.11.1</t>
  </si>
  <si>
    <t>上轮结转</t>
  </si>
  <si>
    <t>2019.10.28</t>
  </si>
  <si>
    <t>19.11.15</t>
  </si>
  <si>
    <t>19.11.24</t>
  </si>
  <si>
    <t>20.5.28</t>
  </si>
  <si>
    <t>第三轮助养</t>
  </si>
  <si>
    <t>2020.11.1--2021.11.1</t>
  </si>
  <si>
    <t>2020.11.2</t>
  </si>
  <si>
    <t>20.11.9</t>
  </si>
  <si>
    <t>21.04.23</t>
  </si>
  <si>
    <t>大米</t>
  </si>
  <si>
    <t xml:space="preserve">2021.7，停止该片区资助，余款21.7.19退回。     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</si>
</sst>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sz val="12"/>
      <color indexed="10"/>
      <name val="宋体"/>
      <family val="0"/>
    </font>
    <font>
      <sz val="12"/>
      <color indexed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2"/>
      <color rgb="FF0000FF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4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3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46" fillId="0" borderId="34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/>
    </xf>
    <xf numFmtId="0" fontId="46" fillId="0" borderId="35" xfId="0" applyFont="1" applyBorder="1" applyAlignment="1">
      <alignment horizontal="left" vertical="center"/>
    </xf>
    <xf numFmtId="0" fontId="47" fillId="0" borderId="3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40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68"/>
  <sheetViews>
    <sheetView tabSelected="1" workbookViewId="0" topLeftCell="A56">
      <selection activeCell="B80" sqref="B80:G80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>
      <c r="A1" s="1" t="s">
        <v>0</v>
      </c>
      <c r="B1" s="2"/>
      <c r="C1" s="2"/>
      <c r="D1" s="2"/>
      <c r="E1" s="2"/>
      <c r="F1" s="2"/>
      <c r="G1" s="2"/>
    </row>
    <row r="2" spans="1:7" ht="20.25">
      <c r="A2" s="3" t="s">
        <v>1</v>
      </c>
      <c r="B2" s="4">
        <v>147</v>
      </c>
      <c r="C2" s="5"/>
      <c r="D2" s="6" t="s">
        <v>2</v>
      </c>
      <c r="E2" s="7"/>
      <c r="F2" s="6" t="s">
        <v>3</v>
      </c>
      <c r="G2" s="8"/>
    </row>
    <row r="3" spans="1:7" ht="20.25">
      <c r="A3" s="9" t="s">
        <v>4</v>
      </c>
      <c r="B3" s="10"/>
      <c r="C3" s="10"/>
      <c r="D3" s="10"/>
      <c r="E3" s="10"/>
      <c r="F3" s="10"/>
      <c r="G3" s="11"/>
    </row>
    <row r="4" spans="1:7" ht="21">
      <c r="A4" s="12" t="s">
        <v>5</v>
      </c>
      <c r="B4" s="13" t="s">
        <v>6</v>
      </c>
      <c r="C4" s="14"/>
      <c r="D4" s="15" t="s">
        <v>7</v>
      </c>
      <c r="E4" s="16" t="s">
        <v>8</v>
      </c>
      <c r="F4" s="16"/>
      <c r="G4" s="17"/>
    </row>
    <row r="5" spans="1:7" ht="20.25">
      <c r="A5" s="18" t="s">
        <v>9</v>
      </c>
      <c r="B5" s="19" t="s">
        <v>10</v>
      </c>
      <c r="C5" s="19"/>
      <c r="D5" s="19"/>
      <c r="E5" s="19" t="s">
        <v>11</v>
      </c>
      <c r="F5" s="19"/>
      <c r="G5" s="20"/>
    </row>
    <row r="6" spans="1:7" ht="20.25">
      <c r="A6" s="21" t="s">
        <v>12</v>
      </c>
      <c r="B6" s="22" t="s">
        <v>13</v>
      </c>
      <c r="C6" s="22"/>
      <c r="D6" s="22"/>
      <c r="E6" s="22">
        <v>882.92</v>
      </c>
      <c r="F6" s="22"/>
      <c r="G6" s="23"/>
    </row>
    <row r="7" spans="1:7" ht="20.25">
      <c r="A7" s="21" t="s">
        <v>14</v>
      </c>
      <c r="B7" s="22" t="s">
        <v>15</v>
      </c>
      <c r="C7" s="22"/>
      <c r="D7" s="22"/>
      <c r="E7" s="22">
        <v>400</v>
      </c>
      <c r="F7" s="22"/>
      <c r="G7" s="23"/>
    </row>
    <row r="8" spans="1:7" ht="21">
      <c r="A8" s="24" t="s">
        <v>16</v>
      </c>
      <c r="B8" s="16" t="s">
        <v>17</v>
      </c>
      <c r="C8" s="16"/>
      <c r="D8" s="16"/>
      <c r="E8" s="16">
        <f>SUM(E6:G7)</f>
        <v>1282.92</v>
      </c>
      <c r="F8" s="16"/>
      <c r="G8" s="17"/>
    </row>
    <row r="9" spans="1:7" ht="20.25">
      <c r="A9" s="25"/>
      <c r="B9" s="19" t="s">
        <v>18</v>
      </c>
      <c r="C9" s="19" t="s">
        <v>19</v>
      </c>
      <c r="D9" s="19" t="s">
        <v>20</v>
      </c>
      <c r="E9" s="19" t="s">
        <v>21</v>
      </c>
      <c r="F9" s="19" t="s">
        <v>22</v>
      </c>
      <c r="G9" s="20" t="s">
        <v>23</v>
      </c>
    </row>
    <row r="10" spans="1:7" ht="20.25">
      <c r="A10" s="26"/>
      <c r="B10" s="27" t="s">
        <v>24</v>
      </c>
      <c r="C10" s="22" t="s">
        <v>25</v>
      </c>
      <c r="D10" s="22" t="s">
        <v>26</v>
      </c>
      <c r="E10" s="22">
        <v>120</v>
      </c>
      <c r="F10" s="28">
        <v>3</v>
      </c>
      <c r="G10" s="23">
        <v>360</v>
      </c>
    </row>
    <row r="11" spans="1:7" ht="20.25">
      <c r="A11" s="21" t="s">
        <v>9</v>
      </c>
      <c r="B11" s="29"/>
      <c r="C11" s="22" t="s">
        <v>27</v>
      </c>
      <c r="D11" s="22" t="s">
        <v>28</v>
      </c>
      <c r="E11" s="22">
        <v>56.5</v>
      </c>
      <c r="F11" s="28">
        <v>2</v>
      </c>
      <c r="G11" s="23">
        <v>113</v>
      </c>
    </row>
    <row r="12" spans="1:7" ht="20.25">
      <c r="A12" s="21"/>
      <c r="B12" s="27" t="s">
        <v>29</v>
      </c>
      <c r="C12" s="22" t="s">
        <v>30</v>
      </c>
      <c r="D12" s="22"/>
      <c r="E12" s="22"/>
      <c r="F12" s="28"/>
      <c r="G12" s="23">
        <v>15.27</v>
      </c>
    </row>
    <row r="13" spans="1:7" ht="20.25">
      <c r="A13" s="21" t="s">
        <v>12</v>
      </c>
      <c r="B13" s="29" t="s">
        <v>31</v>
      </c>
      <c r="C13" s="22" t="s">
        <v>25</v>
      </c>
      <c r="D13" s="22" t="s">
        <v>26</v>
      </c>
      <c r="E13" s="22">
        <v>120</v>
      </c>
      <c r="F13" s="28">
        <v>3</v>
      </c>
      <c r="G13" s="23">
        <v>360</v>
      </c>
    </row>
    <row r="14" spans="1:7" ht="20.25">
      <c r="A14" s="21"/>
      <c r="B14" s="27"/>
      <c r="C14" s="22" t="s">
        <v>27</v>
      </c>
      <c r="D14" s="22" t="s">
        <v>28</v>
      </c>
      <c r="E14" s="22">
        <v>56.5</v>
      </c>
      <c r="F14" s="28">
        <v>2</v>
      </c>
      <c r="G14" s="23">
        <v>113</v>
      </c>
    </row>
    <row r="15" spans="1:7" ht="20.25">
      <c r="A15" s="21" t="s">
        <v>32</v>
      </c>
      <c r="B15" s="29" t="s">
        <v>33</v>
      </c>
      <c r="C15" s="22" t="s">
        <v>30</v>
      </c>
      <c r="D15" s="22"/>
      <c r="E15" s="22"/>
      <c r="F15" s="28"/>
      <c r="G15" s="23">
        <v>15.56</v>
      </c>
    </row>
    <row r="16" spans="1:7" ht="20.25">
      <c r="A16" s="21"/>
      <c r="B16" s="22"/>
      <c r="C16" s="22"/>
      <c r="D16" s="22"/>
      <c r="E16" s="22"/>
      <c r="F16" s="28"/>
      <c r="G16" s="23"/>
    </row>
    <row r="17" spans="1:7" ht="20.25">
      <c r="A17" s="21" t="s">
        <v>34</v>
      </c>
      <c r="B17" s="22"/>
      <c r="C17" s="22"/>
      <c r="D17" s="22"/>
      <c r="E17" s="22"/>
      <c r="F17" s="28"/>
      <c r="G17" s="23"/>
    </row>
    <row r="18" spans="1:7" ht="20.25">
      <c r="A18" s="21"/>
      <c r="B18" s="22"/>
      <c r="C18" s="22"/>
      <c r="D18" s="22"/>
      <c r="E18" s="22"/>
      <c r="F18" s="22"/>
      <c r="G18" s="23">
        <f>E18*F18</f>
        <v>0</v>
      </c>
    </row>
    <row r="19" spans="1:7" ht="20.25">
      <c r="A19" s="21"/>
      <c r="B19" s="22"/>
      <c r="C19" s="22"/>
      <c r="D19" s="22"/>
      <c r="E19" s="22"/>
      <c r="F19" s="22"/>
      <c r="G19" s="23">
        <f>E19*F19</f>
        <v>0</v>
      </c>
    </row>
    <row r="20" spans="1:7" ht="20.25">
      <c r="A20" s="26"/>
      <c r="B20" s="22"/>
      <c r="C20" s="22"/>
      <c r="D20" s="22"/>
      <c r="E20" s="22"/>
      <c r="F20" s="22"/>
      <c r="G20" s="23">
        <f>E20*F20</f>
        <v>0</v>
      </c>
    </row>
    <row r="21" spans="1:7" ht="20.25">
      <c r="A21" s="26"/>
      <c r="B21" s="22"/>
      <c r="C21" s="22"/>
      <c r="D21" s="22"/>
      <c r="E21" s="22"/>
      <c r="F21" s="22"/>
      <c r="G21" s="23">
        <f>E21*F21</f>
        <v>0</v>
      </c>
    </row>
    <row r="22" spans="1:7" ht="21">
      <c r="A22" s="30"/>
      <c r="B22" s="15" t="s">
        <v>35</v>
      </c>
      <c r="C22" s="16">
        <f>SUM(G10:G21)</f>
        <v>976.8299999999999</v>
      </c>
      <c r="D22" s="16"/>
      <c r="E22" s="15" t="s">
        <v>36</v>
      </c>
      <c r="F22" s="16">
        <f>E8-C22</f>
        <v>306.09000000000015</v>
      </c>
      <c r="G22" s="17"/>
    </row>
    <row r="23" spans="1:7" ht="20.25">
      <c r="A23" s="31"/>
      <c r="B23" s="32"/>
      <c r="C23" s="33"/>
      <c r="D23" s="33"/>
      <c r="E23" s="33"/>
      <c r="F23" s="33"/>
      <c r="G23" s="34"/>
    </row>
    <row r="24" spans="1:7" ht="20.25">
      <c r="A24" s="35" t="s">
        <v>37</v>
      </c>
      <c r="B24" s="36"/>
      <c r="C24" s="37"/>
      <c r="D24" s="37"/>
      <c r="E24" s="37"/>
      <c r="F24" s="37"/>
      <c r="G24" s="38"/>
    </row>
    <row r="25" spans="1:7" ht="20.25">
      <c r="A25" s="35" t="s">
        <v>38</v>
      </c>
      <c r="B25" s="39"/>
      <c r="C25" s="40"/>
      <c r="D25" s="40"/>
      <c r="E25" s="40"/>
      <c r="F25" s="40"/>
      <c r="G25" s="41"/>
    </row>
    <row r="26" spans="1:7" ht="20.25">
      <c r="A26" s="35" t="s">
        <v>39</v>
      </c>
      <c r="B26" s="39"/>
      <c r="C26" s="40"/>
      <c r="D26" s="40"/>
      <c r="E26" s="40"/>
      <c r="F26" s="40"/>
      <c r="G26" s="41"/>
    </row>
    <row r="27" spans="1:7" ht="20.25">
      <c r="A27" s="35" t="s">
        <v>40</v>
      </c>
      <c r="B27" s="39"/>
      <c r="C27" s="40"/>
      <c r="D27" s="40"/>
      <c r="E27" s="40"/>
      <c r="F27" s="40"/>
      <c r="G27" s="41"/>
    </row>
    <row r="28" spans="1:7" ht="21">
      <c r="A28" s="42"/>
      <c r="B28" s="43"/>
      <c r="C28" s="44"/>
      <c r="D28" s="44"/>
      <c r="E28" s="44"/>
      <c r="F28" s="44"/>
      <c r="G28" s="45"/>
    </row>
    <row r="29" ht="15"/>
    <row r="30" spans="1:7" ht="20.25">
      <c r="A30" s="3" t="s">
        <v>1</v>
      </c>
      <c r="B30" s="4">
        <v>147</v>
      </c>
      <c r="C30" s="5"/>
      <c r="D30" s="6" t="s">
        <v>2</v>
      </c>
      <c r="E30" s="7"/>
      <c r="F30" s="6" t="s">
        <v>3</v>
      </c>
      <c r="G30" s="8"/>
    </row>
    <row r="31" spans="1:7" ht="20.25">
      <c r="A31" s="9" t="s">
        <v>41</v>
      </c>
      <c r="B31" s="10"/>
      <c r="C31" s="10"/>
      <c r="D31" s="10"/>
      <c r="E31" s="10"/>
      <c r="F31" s="10"/>
      <c r="G31" s="11"/>
    </row>
    <row r="32" spans="1:7" ht="21">
      <c r="A32" s="12" t="s">
        <v>5</v>
      </c>
      <c r="B32" s="13" t="s">
        <v>6</v>
      </c>
      <c r="C32" s="14"/>
      <c r="D32" s="15" t="s">
        <v>7</v>
      </c>
      <c r="E32" s="16" t="s">
        <v>42</v>
      </c>
      <c r="F32" s="16"/>
      <c r="G32" s="17"/>
    </row>
    <row r="33" spans="1:7" ht="20.25">
      <c r="A33" s="18" t="s">
        <v>9</v>
      </c>
      <c r="B33" s="19" t="s">
        <v>10</v>
      </c>
      <c r="C33" s="19"/>
      <c r="D33" s="19"/>
      <c r="E33" s="19" t="s">
        <v>11</v>
      </c>
      <c r="F33" s="19"/>
      <c r="G33" s="20"/>
    </row>
    <row r="34" spans="1:7" ht="20.25">
      <c r="A34" s="21" t="s">
        <v>12</v>
      </c>
      <c r="B34" s="22" t="s">
        <v>43</v>
      </c>
      <c r="C34" s="22"/>
      <c r="D34" s="22"/>
      <c r="E34" s="22">
        <v>306.09</v>
      </c>
      <c r="F34" s="22"/>
      <c r="G34" s="23"/>
    </row>
    <row r="35" spans="1:7" ht="20.25">
      <c r="A35" s="21" t="s">
        <v>14</v>
      </c>
      <c r="B35" s="22" t="s">
        <v>44</v>
      </c>
      <c r="C35" s="22"/>
      <c r="D35" s="22"/>
      <c r="E35" s="22">
        <v>1200</v>
      </c>
      <c r="F35" s="22"/>
      <c r="G35" s="23"/>
    </row>
    <row r="36" spans="1:7" ht="21">
      <c r="A36" s="24" t="s">
        <v>16</v>
      </c>
      <c r="B36" s="16" t="s">
        <v>17</v>
      </c>
      <c r="C36" s="16"/>
      <c r="D36" s="16"/>
      <c r="E36" s="16">
        <f>SUM(E34:G35)</f>
        <v>1506.09</v>
      </c>
      <c r="F36" s="16"/>
      <c r="G36" s="17"/>
    </row>
    <row r="37" spans="1:7" ht="20.25">
      <c r="A37" s="25"/>
      <c r="B37" s="19" t="s">
        <v>18</v>
      </c>
      <c r="C37" s="19" t="s">
        <v>19</v>
      </c>
      <c r="D37" s="19" t="s">
        <v>20</v>
      </c>
      <c r="E37" s="19" t="s">
        <v>21</v>
      </c>
      <c r="F37" s="19" t="s">
        <v>22</v>
      </c>
      <c r="G37" s="20" t="s">
        <v>23</v>
      </c>
    </row>
    <row r="38" spans="1:7" ht="20.25">
      <c r="A38" s="26"/>
      <c r="B38" s="27" t="s">
        <v>45</v>
      </c>
      <c r="C38" s="22" t="s">
        <v>25</v>
      </c>
      <c r="D38" s="22" t="s">
        <v>26</v>
      </c>
      <c r="E38" s="22">
        <v>120</v>
      </c>
      <c r="F38" s="28">
        <v>3</v>
      </c>
      <c r="G38" s="23">
        <v>360</v>
      </c>
    </row>
    <row r="39" spans="1:7" ht="20.25">
      <c r="A39" s="21" t="s">
        <v>9</v>
      </c>
      <c r="B39" s="29"/>
      <c r="C39" s="22" t="s">
        <v>27</v>
      </c>
      <c r="D39" s="22" t="s">
        <v>28</v>
      </c>
      <c r="E39" s="22">
        <v>56.5</v>
      </c>
      <c r="F39" s="28">
        <v>2</v>
      </c>
      <c r="G39" s="23">
        <v>113</v>
      </c>
    </row>
    <row r="40" spans="1:7" ht="20.25">
      <c r="A40" s="21"/>
      <c r="B40" s="27" t="s">
        <v>46</v>
      </c>
      <c r="C40" s="22" t="s">
        <v>30</v>
      </c>
      <c r="D40" s="22"/>
      <c r="E40" s="22"/>
      <c r="F40" s="28"/>
      <c r="G40" s="23">
        <v>18.87</v>
      </c>
    </row>
    <row r="41" spans="1:7" ht="20.25">
      <c r="A41" s="21" t="s">
        <v>12</v>
      </c>
      <c r="B41" s="29"/>
      <c r="C41" s="22"/>
      <c r="D41" s="22"/>
      <c r="E41" s="22"/>
      <c r="F41" s="28"/>
      <c r="G41" s="23"/>
    </row>
    <row r="42" spans="1:7" ht="20.25">
      <c r="A42" s="21"/>
      <c r="B42" s="27" t="s">
        <v>47</v>
      </c>
      <c r="C42" s="22" t="s">
        <v>25</v>
      </c>
      <c r="D42" s="22" t="s">
        <v>26</v>
      </c>
      <c r="E42" s="22">
        <v>122</v>
      </c>
      <c r="F42" s="28">
        <v>3</v>
      </c>
      <c r="G42" s="23">
        <v>366</v>
      </c>
    </row>
    <row r="43" spans="1:7" ht="20.25">
      <c r="A43" s="21" t="s">
        <v>32</v>
      </c>
      <c r="B43" s="29"/>
      <c r="C43" s="22" t="s">
        <v>27</v>
      </c>
      <c r="D43" s="22" t="s">
        <v>28</v>
      </c>
      <c r="E43" s="22">
        <v>56.5</v>
      </c>
      <c r="F43" s="28">
        <v>2</v>
      </c>
      <c r="G43" s="23">
        <v>113</v>
      </c>
    </row>
    <row r="44" spans="1:7" ht="20.25">
      <c r="A44" s="21"/>
      <c r="B44" s="22"/>
      <c r="C44" s="22" t="s">
        <v>30</v>
      </c>
      <c r="D44" s="22"/>
      <c r="E44" s="22"/>
      <c r="F44" s="28"/>
      <c r="G44" s="23">
        <v>19.23</v>
      </c>
    </row>
    <row r="45" spans="1:7" ht="20.25">
      <c r="A45" s="21" t="s">
        <v>34</v>
      </c>
      <c r="B45" s="22"/>
      <c r="C45" s="22"/>
      <c r="D45" s="22"/>
      <c r="E45" s="22"/>
      <c r="F45" s="28"/>
      <c r="G45" s="23"/>
    </row>
    <row r="46" spans="1:7" ht="20.25">
      <c r="A46" s="21"/>
      <c r="B46" s="22"/>
      <c r="C46" s="22"/>
      <c r="D46" s="22"/>
      <c r="E46" s="22"/>
      <c r="F46" s="22"/>
      <c r="G46" s="23">
        <f aca="true" t="shared" si="0" ref="G46:G49">E46*F46</f>
        <v>0</v>
      </c>
    </row>
    <row r="47" spans="1:7" ht="20.25">
      <c r="A47" s="21"/>
      <c r="B47" s="22"/>
      <c r="C47" s="22"/>
      <c r="D47" s="22"/>
      <c r="E47" s="22"/>
      <c r="F47" s="22"/>
      <c r="G47" s="23">
        <f t="shared" si="0"/>
        <v>0</v>
      </c>
    </row>
    <row r="48" spans="1:7" ht="20.25">
      <c r="A48" s="26"/>
      <c r="B48" s="22"/>
      <c r="C48" s="22"/>
      <c r="D48" s="22"/>
      <c r="E48" s="22"/>
      <c r="F48" s="22"/>
      <c r="G48" s="23">
        <f t="shared" si="0"/>
        <v>0</v>
      </c>
    </row>
    <row r="49" spans="1:7" ht="20.25">
      <c r="A49" s="26"/>
      <c r="B49" s="22"/>
      <c r="C49" s="22"/>
      <c r="D49" s="22"/>
      <c r="E49" s="22"/>
      <c r="F49" s="22"/>
      <c r="G49" s="23">
        <f t="shared" si="0"/>
        <v>0</v>
      </c>
    </row>
    <row r="50" spans="1:7" ht="21">
      <c r="A50" s="30"/>
      <c r="B50" s="15" t="s">
        <v>35</v>
      </c>
      <c r="C50" s="16">
        <f>SUM(G38:G49)</f>
        <v>990.1</v>
      </c>
      <c r="D50" s="16"/>
      <c r="E50" s="15" t="s">
        <v>36</v>
      </c>
      <c r="F50" s="16">
        <f>E36-C50</f>
        <v>515.9899999999999</v>
      </c>
      <c r="G50" s="17"/>
    </row>
    <row r="51" spans="1:7" ht="20.25">
      <c r="A51" s="31"/>
      <c r="B51" s="32"/>
      <c r="C51" s="33"/>
      <c r="D51" s="33"/>
      <c r="E51" s="33"/>
      <c r="F51" s="33"/>
      <c r="G51" s="34"/>
    </row>
    <row r="52" spans="1:7" ht="20.25">
      <c r="A52" s="35" t="s">
        <v>37</v>
      </c>
      <c r="B52" s="36"/>
      <c r="C52" s="37"/>
      <c r="D52" s="37"/>
      <c r="E52" s="37"/>
      <c r="F52" s="37"/>
      <c r="G52" s="38"/>
    </row>
    <row r="53" spans="1:7" ht="20.25">
      <c r="A53" s="35" t="s">
        <v>38</v>
      </c>
      <c r="B53" s="39"/>
      <c r="C53" s="40"/>
      <c r="D53" s="40"/>
      <c r="E53" s="40"/>
      <c r="F53" s="40"/>
      <c r="G53" s="41"/>
    </row>
    <row r="54" spans="1:7" ht="20.25">
      <c r="A54" s="35" t="s">
        <v>39</v>
      </c>
      <c r="B54" s="39"/>
      <c r="C54" s="40"/>
      <c r="D54" s="40"/>
      <c r="E54" s="40"/>
      <c r="F54" s="40"/>
      <c r="G54" s="41"/>
    </row>
    <row r="55" spans="1:7" ht="20.25">
      <c r="A55" s="35" t="s">
        <v>40</v>
      </c>
      <c r="B55" s="39"/>
      <c r="C55" s="40"/>
      <c r="D55" s="40"/>
      <c r="E55" s="40"/>
      <c r="F55" s="40"/>
      <c r="G55" s="41"/>
    </row>
    <row r="56" spans="1:7" ht="21">
      <c r="A56" s="42"/>
      <c r="B56" s="43"/>
      <c r="C56" s="44"/>
      <c r="D56" s="44"/>
      <c r="E56" s="44"/>
      <c r="F56" s="44"/>
      <c r="G56" s="45"/>
    </row>
    <row r="57" ht="15"/>
    <row r="58" spans="1:7" ht="20.25">
      <c r="A58" s="3" t="s">
        <v>1</v>
      </c>
      <c r="B58" s="4">
        <v>147</v>
      </c>
      <c r="C58" s="5"/>
      <c r="D58" s="6" t="s">
        <v>2</v>
      </c>
      <c r="E58" s="7"/>
      <c r="F58" s="6" t="s">
        <v>3</v>
      </c>
      <c r="G58" s="8"/>
    </row>
    <row r="59" spans="1:7" ht="20.25">
      <c r="A59" s="9" t="s">
        <v>48</v>
      </c>
      <c r="B59" s="10"/>
      <c r="C59" s="10"/>
      <c r="D59" s="10"/>
      <c r="E59" s="10"/>
      <c r="F59" s="10"/>
      <c r="G59" s="11"/>
    </row>
    <row r="60" spans="1:7" ht="21">
      <c r="A60" s="12" t="s">
        <v>5</v>
      </c>
      <c r="B60" s="13" t="s">
        <v>6</v>
      </c>
      <c r="C60" s="14"/>
      <c r="D60" s="15" t="s">
        <v>7</v>
      </c>
      <c r="E60" s="16" t="s">
        <v>49</v>
      </c>
      <c r="F60" s="16"/>
      <c r="G60" s="17"/>
    </row>
    <row r="61" spans="1:7" ht="20.25">
      <c r="A61" s="18" t="s">
        <v>9</v>
      </c>
      <c r="B61" s="19" t="s">
        <v>10</v>
      </c>
      <c r="C61" s="19"/>
      <c r="D61" s="19"/>
      <c r="E61" s="19" t="s">
        <v>11</v>
      </c>
      <c r="F61" s="19"/>
      <c r="G61" s="20"/>
    </row>
    <row r="62" spans="1:7" ht="20.25">
      <c r="A62" s="21" t="s">
        <v>12</v>
      </c>
      <c r="B62" s="22" t="s">
        <v>43</v>
      </c>
      <c r="C62" s="22"/>
      <c r="D62" s="22"/>
      <c r="E62" s="22">
        <v>515.99</v>
      </c>
      <c r="F62" s="22"/>
      <c r="G62" s="23"/>
    </row>
    <row r="63" spans="1:7" ht="20.25">
      <c r="A63" s="21" t="s">
        <v>14</v>
      </c>
      <c r="B63" s="22" t="s">
        <v>50</v>
      </c>
      <c r="C63" s="22"/>
      <c r="D63" s="22"/>
      <c r="E63" s="22">
        <v>1200</v>
      </c>
      <c r="F63" s="22"/>
      <c r="G63" s="23"/>
    </row>
    <row r="64" spans="1:7" ht="21">
      <c r="A64" s="24" t="s">
        <v>16</v>
      </c>
      <c r="B64" s="16" t="s">
        <v>17</v>
      </c>
      <c r="C64" s="16"/>
      <c r="D64" s="16"/>
      <c r="E64" s="16">
        <f>SUM(E62:G63)</f>
        <v>1715.99</v>
      </c>
      <c r="F64" s="16"/>
      <c r="G64" s="17"/>
    </row>
    <row r="65" spans="1:7" ht="20.25">
      <c r="A65" s="25"/>
      <c r="B65" s="19" t="s">
        <v>18</v>
      </c>
      <c r="C65" s="19" t="s">
        <v>19</v>
      </c>
      <c r="D65" s="19" t="s">
        <v>20</v>
      </c>
      <c r="E65" s="19" t="s">
        <v>21</v>
      </c>
      <c r="F65" s="19" t="s">
        <v>22</v>
      </c>
      <c r="G65" s="20" t="s">
        <v>23</v>
      </c>
    </row>
    <row r="66" spans="1:7" ht="20.25">
      <c r="A66" s="26"/>
      <c r="B66" s="27" t="s">
        <v>51</v>
      </c>
      <c r="C66" s="22" t="s">
        <v>25</v>
      </c>
      <c r="D66" s="22" t="s">
        <v>26</v>
      </c>
      <c r="E66" s="22">
        <v>124</v>
      </c>
      <c r="F66" s="28">
        <v>3</v>
      </c>
      <c r="G66" s="23">
        <v>372</v>
      </c>
    </row>
    <row r="67" spans="1:7" ht="20.25">
      <c r="A67" s="21" t="s">
        <v>9</v>
      </c>
      <c r="B67" s="29"/>
      <c r="C67" s="22" t="s">
        <v>27</v>
      </c>
      <c r="D67" s="22" t="s">
        <v>28</v>
      </c>
      <c r="E67" s="22">
        <v>61.5</v>
      </c>
      <c r="F67" s="28">
        <v>2</v>
      </c>
      <c r="G67" s="23">
        <v>123</v>
      </c>
    </row>
    <row r="68" spans="1:7" ht="20.25">
      <c r="A68" s="21"/>
      <c r="B68" s="27"/>
      <c r="C68" s="22" t="s">
        <v>30</v>
      </c>
      <c r="D68" s="22"/>
      <c r="E68" s="22"/>
      <c r="F68" s="28"/>
      <c r="G68" s="23">
        <v>21.62</v>
      </c>
    </row>
    <row r="69" spans="1:7" ht="20.25">
      <c r="A69" s="21" t="s">
        <v>12</v>
      </c>
      <c r="B69" s="29" t="s">
        <v>52</v>
      </c>
      <c r="C69" s="22" t="s">
        <v>25</v>
      </c>
      <c r="D69" s="22" t="s">
        <v>26</v>
      </c>
      <c r="E69" s="22">
        <v>126</v>
      </c>
      <c r="F69" s="28"/>
      <c r="G69" s="23">
        <v>252</v>
      </c>
    </row>
    <row r="70" spans="1:7" ht="20.25">
      <c r="A70" s="21"/>
      <c r="B70" s="27"/>
      <c r="C70" s="22" t="s">
        <v>53</v>
      </c>
      <c r="D70" s="22" t="s">
        <v>26</v>
      </c>
      <c r="E70" s="22">
        <v>124</v>
      </c>
      <c r="F70" s="28"/>
      <c r="G70" s="23">
        <v>248</v>
      </c>
    </row>
    <row r="71" spans="1:7" ht="20.25">
      <c r="A71" s="21" t="s">
        <v>32</v>
      </c>
      <c r="B71" s="29"/>
      <c r="C71" s="22" t="s">
        <v>30</v>
      </c>
      <c r="D71" s="22"/>
      <c r="E71" s="22"/>
      <c r="F71" s="28"/>
      <c r="G71" s="23">
        <v>12.64</v>
      </c>
    </row>
    <row r="72" spans="1:7" ht="20.25">
      <c r="A72" s="21"/>
      <c r="B72" s="22"/>
      <c r="C72" s="22"/>
      <c r="D72" s="22"/>
      <c r="E72" s="22"/>
      <c r="F72" s="28"/>
      <c r="G72" s="23"/>
    </row>
    <row r="73" spans="1:7" ht="20.25">
      <c r="A73" s="21" t="s">
        <v>34</v>
      </c>
      <c r="B73" s="22"/>
      <c r="C73" s="22"/>
      <c r="D73" s="22"/>
      <c r="E73" s="22"/>
      <c r="F73" s="28"/>
      <c r="G73" s="23"/>
    </row>
    <row r="74" spans="1:7" ht="20.25">
      <c r="A74" s="21"/>
      <c r="B74" s="22"/>
      <c r="C74" s="22"/>
      <c r="D74" s="22"/>
      <c r="E74" s="22"/>
      <c r="F74" s="22"/>
      <c r="G74" s="23">
        <f aca="true" t="shared" si="1" ref="G74:G77">E74*F74</f>
        <v>0</v>
      </c>
    </row>
    <row r="75" spans="1:7" ht="20.25">
      <c r="A75" s="21"/>
      <c r="B75" s="22"/>
      <c r="C75" s="22"/>
      <c r="D75" s="22"/>
      <c r="E75" s="22"/>
      <c r="F75" s="22"/>
      <c r="G75" s="23">
        <f t="shared" si="1"/>
        <v>0</v>
      </c>
    </row>
    <row r="76" spans="1:7" ht="20.25">
      <c r="A76" s="26"/>
      <c r="B76" s="22"/>
      <c r="C76" s="22"/>
      <c r="D76" s="22"/>
      <c r="E76" s="22"/>
      <c r="F76" s="22"/>
      <c r="G76" s="23">
        <f t="shared" si="1"/>
        <v>0</v>
      </c>
    </row>
    <row r="77" spans="1:7" ht="20.25">
      <c r="A77" s="26"/>
      <c r="B77" s="22"/>
      <c r="C77" s="22"/>
      <c r="D77" s="22"/>
      <c r="E77" s="22"/>
      <c r="F77" s="22"/>
      <c r="G77" s="23">
        <f t="shared" si="1"/>
        <v>0</v>
      </c>
    </row>
    <row r="78" spans="1:7" ht="21">
      <c r="A78" s="30"/>
      <c r="B78" s="15" t="s">
        <v>35</v>
      </c>
      <c r="C78" s="16">
        <f>SUM(G66:G77)</f>
        <v>1029.26</v>
      </c>
      <c r="D78" s="16"/>
      <c r="E78" s="15" t="s">
        <v>36</v>
      </c>
      <c r="F78" s="16">
        <f>E64-C78</f>
        <v>686.73</v>
      </c>
      <c r="G78" s="17"/>
    </row>
    <row r="79" spans="1:7" ht="20.25">
      <c r="A79" s="31"/>
      <c r="B79" s="32"/>
      <c r="C79" s="33"/>
      <c r="D79" s="33"/>
      <c r="E79" s="33"/>
      <c r="F79" s="33"/>
      <c r="G79" s="34"/>
    </row>
    <row r="80" spans="1:7" ht="20.25">
      <c r="A80" s="35"/>
      <c r="B80" s="46" t="s">
        <v>54</v>
      </c>
      <c r="C80" s="47"/>
      <c r="D80" s="47"/>
      <c r="E80" s="47"/>
      <c r="F80" s="47"/>
      <c r="G80" s="48"/>
    </row>
    <row r="81" spans="1:7" ht="20.25">
      <c r="A81" s="35"/>
      <c r="B81" s="49"/>
      <c r="C81" s="40"/>
      <c r="D81" s="40"/>
      <c r="E81" s="40"/>
      <c r="F81" s="40"/>
      <c r="G81" s="41"/>
    </row>
    <row r="82" spans="1:7" ht="20.25">
      <c r="A82" s="35"/>
      <c r="B82" s="39"/>
      <c r="C82" s="40"/>
      <c r="D82" s="40"/>
      <c r="E82" s="40"/>
      <c r="F82" s="40"/>
      <c r="G82" s="41"/>
    </row>
    <row r="83" spans="1:7" ht="20.25">
      <c r="A83" s="35"/>
      <c r="B83" s="39"/>
      <c r="C83" s="40"/>
      <c r="D83" s="40"/>
      <c r="E83" s="40"/>
      <c r="F83" s="40"/>
      <c r="G83" s="41"/>
    </row>
    <row r="84" spans="1:7" ht="21">
      <c r="A84" s="42"/>
      <c r="B84" s="43"/>
      <c r="C84" s="44"/>
      <c r="D84" s="44"/>
      <c r="E84" s="44"/>
      <c r="F84" s="44"/>
      <c r="G84" s="45"/>
    </row>
    <row r="85" ht="15"/>
    <row r="86" spans="1:7" ht="20.25">
      <c r="A86" s="3"/>
      <c r="B86" s="4"/>
      <c r="C86" s="5"/>
      <c r="D86" s="6"/>
      <c r="E86" s="7"/>
      <c r="F86" s="6"/>
      <c r="G86" s="8"/>
    </row>
    <row r="87" spans="1:7" ht="20.25">
      <c r="A87" s="9"/>
      <c r="B87" s="10"/>
      <c r="C87" s="10"/>
      <c r="D87" s="10"/>
      <c r="E87" s="10"/>
      <c r="F87" s="10"/>
      <c r="G87" s="11"/>
    </row>
    <row r="88" spans="1:7" ht="21">
      <c r="A88" s="12"/>
      <c r="B88" s="13"/>
      <c r="C88" s="14"/>
      <c r="D88" s="15"/>
      <c r="E88" s="16"/>
      <c r="F88" s="16"/>
      <c r="G88" s="17"/>
    </row>
    <row r="89" spans="1:7" ht="20.25">
      <c r="A89" s="18"/>
      <c r="B89" s="19"/>
      <c r="C89" s="19"/>
      <c r="D89" s="19"/>
      <c r="E89" s="19"/>
      <c r="F89" s="19"/>
      <c r="G89" s="20"/>
    </row>
    <row r="90" spans="1:7" ht="20.25">
      <c r="A90" s="21"/>
      <c r="B90" s="22"/>
      <c r="C90" s="22"/>
      <c r="D90" s="22"/>
      <c r="E90" s="22"/>
      <c r="F90" s="22"/>
      <c r="G90" s="23"/>
    </row>
    <row r="91" spans="1:7" ht="20.25">
      <c r="A91" s="21"/>
      <c r="B91" s="22"/>
      <c r="C91" s="22"/>
      <c r="D91" s="22"/>
      <c r="E91" s="22"/>
      <c r="F91" s="22"/>
      <c r="G91" s="23"/>
    </row>
    <row r="92" spans="1:7" ht="21">
      <c r="A92" s="24"/>
      <c r="B92" s="16"/>
      <c r="C92" s="16"/>
      <c r="D92" s="16"/>
      <c r="E92" s="16"/>
      <c r="F92" s="16"/>
      <c r="G92" s="17"/>
    </row>
    <row r="93" spans="1:7" ht="20.25">
      <c r="A93" s="25"/>
      <c r="B93" s="19"/>
      <c r="C93" s="19"/>
      <c r="D93" s="19"/>
      <c r="E93" s="19"/>
      <c r="F93" s="19"/>
      <c r="G93" s="20"/>
    </row>
    <row r="94" spans="1:7" ht="20.25">
      <c r="A94" s="26"/>
      <c r="B94" s="50"/>
      <c r="C94" s="22"/>
      <c r="D94" s="22"/>
      <c r="E94" s="22"/>
      <c r="F94" s="22"/>
      <c r="G94" s="23"/>
    </row>
    <row r="95" spans="1:7" ht="20.25">
      <c r="A95" s="21"/>
      <c r="B95" s="51"/>
      <c r="C95" s="22"/>
      <c r="D95" s="22"/>
      <c r="E95" s="22"/>
      <c r="F95" s="22"/>
      <c r="G95" s="23"/>
    </row>
    <row r="96" spans="1:7" ht="20.25">
      <c r="A96" s="21"/>
      <c r="B96" s="27"/>
      <c r="C96" s="22"/>
      <c r="D96" s="22"/>
      <c r="E96" s="22"/>
      <c r="F96" s="28"/>
      <c r="G96" s="23"/>
    </row>
    <row r="97" spans="1:7" ht="20.25">
      <c r="A97" s="21"/>
      <c r="B97" s="50"/>
      <c r="C97" s="22"/>
      <c r="D97" s="22"/>
      <c r="E97" s="22"/>
      <c r="F97" s="28"/>
      <c r="G97" s="23"/>
    </row>
    <row r="98" spans="1:7" ht="20.25">
      <c r="A98" s="21"/>
      <c r="B98" s="51"/>
      <c r="C98" s="22"/>
      <c r="D98" s="22"/>
      <c r="E98" s="22"/>
      <c r="F98" s="28"/>
      <c r="G98" s="23"/>
    </row>
    <row r="99" spans="1:7" ht="20.25">
      <c r="A99" s="21"/>
      <c r="B99" s="50"/>
      <c r="C99" s="22"/>
      <c r="D99" s="22"/>
      <c r="E99" s="22"/>
      <c r="F99" s="22"/>
      <c r="G99" s="23"/>
    </row>
    <row r="100" spans="1:7" ht="20.25">
      <c r="A100" s="21"/>
      <c r="B100" s="51"/>
      <c r="C100" s="22"/>
      <c r="D100" s="22"/>
      <c r="E100" s="22"/>
      <c r="F100" s="22"/>
      <c r="G100" s="23"/>
    </row>
    <row r="101" spans="1:7" ht="20.25">
      <c r="A101" s="21"/>
      <c r="B101" s="51"/>
      <c r="C101" s="22"/>
      <c r="D101" s="22"/>
      <c r="E101" s="22"/>
      <c r="F101" s="22"/>
      <c r="G101" s="23"/>
    </row>
    <row r="102" spans="1:7" ht="20.25">
      <c r="A102" s="21"/>
      <c r="B102" s="22"/>
      <c r="C102" s="22"/>
      <c r="D102" s="22"/>
      <c r="E102" s="22"/>
      <c r="F102" s="22"/>
      <c r="G102" s="23"/>
    </row>
    <row r="103" spans="1:7" ht="20.25">
      <c r="A103" s="21"/>
      <c r="B103" s="22"/>
      <c r="C103" s="22"/>
      <c r="D103" s="22"/>
      <c r="E103" s="22"/>
      <c r="F103" s="22"/>
      <c r="G103" s="23"/>
    </row>
    <row r="104" spans="1:7" ht="20.25">
      <c r="A104" s="26"/>
      <c r="B104" s="22"/>
      <c r="C104" s="22"/>
      <c r="D104" s="22"/>
      <c r="E104" s="22"/>
      <c r="F104" s="22"/>
      <c r="G104" s="23"/>
    </row>
    <row r="105" spans="1:7" ht="20.25">
      <c r="A105" s="26"/>
      <c r="B105" s="22"/>
      <c r="C105" s="22"/>
      <c r="D105" s="22"/>
      <c r="E105" s="22"/>
      <c r="F105" s="22"/>
      <c r="G105" s="23"/>
    </row>
    <row r="106" spans="1:7" ht="21">
      <c r="A106" s="30"/>
      <c r="B106" s="15"/>
      <c r="C106" s="16"/>
      <c r="D106" s="16"/>
      <c r="E106" s="15"/>
      <c r="F106" s="16"/>
      <c r="G106" s="17"/>
    </row>
    <row r="107" spans="1:7" ht="20.25">
      <c r="A107" s="31"/>
      <c r="B107" s="32"/>
      <c r="C107" s="33"/>
      <c r="D107" s="33"/>
      <c r="E107" s="33"/>
      <c r="F107" s="33"/>
      <c r="G107" s="34"/>
    </row>
    <row r="108" spans="1:7" ht="20.25">
      <c r="A108" s="35"/>
      <c r="B108" s="36"/>
      <c r="C108" s="37"/>
      <c r="D108" s="37"/>
      <c r="E108" s="37"/>
      <c r="F108" s="37"/>
      <c r="G108" s="38"/>
    </row>
    <row r="109" spans="1:7" ht="20.25">
      <c r="A109" s="35"/>
      <c r="B109" s="49"/>
      <c r="C109" s="40"/>
      <c r="D109" s="40"/>
      <c r="E109" s="40"/>
      <c r="F109" s="40"/>
      <c r="G109" s="41"/>
    </row>
    <row r="110" spans="1:7" ht="20.25">
      <c r="A110" s="35"/>
      <c r="B110" s="39"/>
      <c r="C110" s="40"/>
      <c r="D110" s="40"/>
      <c r="E110" s="40"/>
      <c r="F110" s="40"/>
      <c r="G110" s="41"/>
    </row>
    <row r="111" spans="1:7" ht="20.25">
      <c r="A111" s="35"/>
      <c r="B111" s="39"/>
      <c r="C111" s="40"/>
      <c r="D111" s="40"/>
      <c r="E111" s="40"/>
      <c r="F111" s="40"/>
      <c r="G111" s="41"/>
    </row>
    <row r="112" spans="1:7" ht="21">
      <c r="A112" s="42"/>
      <c r="B112" s="43"/>
      <c r="C112" s="44"/>
      <c r="D112" s="44"/>
      <c r="E112" s="44"/>
      <c r="F112" s="44"/>
      <c r="G112" s="45"/>
    </row>
    <row r="113" ht="15"/>
    <row r="114" spans="1:7" ht="20.25">
      <c r="A114" s="3"/>
      <c r="B114" s="4"/>
      <c r="C114" s="5"/>
      <c r="D114" s="6"/>
      <c r="E114" s="7"/>
      <c r="F114" s="6"/>
      <c r="G114" s="8"/>
    </row>
    <row r="115" spans="1:7" ht="20.25">
      <c r="A115" s="9"/>
      <c r="B115" s="10"/>
      <c r="C115" s="10"/>
      <c r="D115" s="10"/>
      <c r="E115" s="10"/>
      <c r="F115" s="10"/>
      <c r="G115" s="11"/>
    </row>
    <row r="116" spans="1:7" ht="21">
      <c r="A116" s="12"/>
      <c r="B116" s="13"/>
      <c r="C116" s="14"/>
      <c r="D116" s="15"/>
      <c r="E116" s="16"/>
      <c r="F116" s="16"/>
      <c r="G116" s="17"/>
    </row>
    <row r="117" spans="1:7" ht="20.25">
      <c r="A117" s="18"/>
      <c r="B117" s="19"/>
      <c r="C117" s="19"/>
      <c r="D117" s="19"/>
      <c r="E117" s="19"/>
      <c r="F117" s="19"/>
      <c r="G117" s="20"/>
    </row>
    <row r="118" spans="1:7" ht="20.25">
      <c r="A118" s="21"/>
      <c r="B118" s="22"/>
      <c r="C118" s="22"/>
      <c r="D118" s="22"/>
      <c r="E118" s="22"/>
      <c r="F118" s="22"/>
      <c r="G118" s="23"/>
    </row>
    <row r="119" spans="1:7" ht="20.25">
      <c r="A119" s="21"/>
      <c r="B119" s="22"/>
      <c r="C119" s="22"/>
      <c r="D119" s="22"/>
      <c r="E119" s="22"/>
      <c r="F119" s="22"/>
      <c r="G119" s="23"/>
    </row>
    <row r="120" spans="1:7" ht="21">
      <c r="A120" s="24"/>
      <c r="B120" s="16"/>
      <c r="C120" s="16"/>
      <c r="D120" s="16"/>
      <c r="E120" s="16"/>
      <c r="F120" s="16"/>
      <c r="G120" s="17"/>
    </row>
    <row r="121" spans="1:7" ht="20.25">
      <c r="A121" s="25"/>
      <c r="B121" s="19"/>
      <c r="C121" s="19"/>
      <c r="D121" s="19"/>
      <c r="E121" s="19"/>
      <c r="F121" s="19"/>
      <c r="G121" s="20"/>
    </row>
    <row r="122" spans="1:7" ht="20.25">
      <c r="A122" s="26"/>
      <c r="B122" s="50"/>
      <c r="C122" s="22"/>
      <c r="D122" s="22"/>
      <c r="E122" s="22"/>
      <c r="F122" s="22"/>
      <c r="G122" s="23"/>
    </row>
    <row r="123" spans="1:7" ht="20.25">
      <c r="A123" s="21"/>
      <c r="B123" s="51"/>
      <c r="C123" s="22"/>
      <c r="D123" s="22"/>
      <c r="E123" s="22"/>
      <c r="F123" s="22"/>
      <c r="G123" s="23"/>
    </row>
    <row r="124" spans="1:7" ht="20.25">
      <c r="A124" s="21"/>
      <c r="B124" s="27"/>
      <c r="C124" s="22"/>
      <c r="D124" s="22"/>
      <c r="E124" s="22"/>
      <c r="F124" s="28"/>
      <c r="G124" s="23"/>
    </row>
    <row r="125" spans="1:7" ht="20.25">
      <c r="A125" s="21"/>
      <c r="B125" s="52"/>
      <c r="C125" s="22"/>
      <c r="D125" s="22"/>
      <c r="E125" s="22"/>
      <c r="F125" s="28"/>
      <c r="G125" s="23"/>
    </row>
    <row r="126" spans="1:7" ht="20.25">
      <c r="A126" s="21"/>
      <c r="B126" s="52"/>
      <c r="C126" s="22"/>
      <c r="D126" s="22"/>
      <c r="E126" s="22"/>
      <c r="F126" s="28"/>
      <c r="G126" s="23"/>
    </row>
    <row r="127" spans="1:7" ht="20.25">
      <c r="A127" s="21"/>
      <c r="B127" s="52"/>
      <c r="C127" s="22"/>
      <c r="D127" s="22"/>
      <c r="E127" s="22"/>
      <c r="F127" s="22"/>
      <c r="G127" s="23"/>
    </row>
    <row r="128" spans="1:7" ht="20.25">
      <c r="A128" s="21"/>
      <c r="B128" s="29"/>
      <c r="C128" s="22"/>
      <c r="D128" s="22"/>
      <c r="E128" s="22"/>
      <c r="F128" s="22"/>
      <c r="G128" s="23"/>
    </row>
    <row r="129" spans="1:7" ht="20.25">
      <c r="A129" s="21"/>
      <c r="B129" s="51"/>
      <c r="C129" s="22"/>
      <c r="D129" s="22"/>
      <c r="E129" s="22"/>
      <c r="F129" s="22"/>
      <c r="G129" s="23"/>
    </row>
    <row r="130" spans="1:7" ht="20.25">
      <c r="A130" s="21"/>
      <c r="B130" s="22"/>
      <c r="C130" s="22"/>
      <c r="D130" s="22"/>
      <c r="E130" s="22"/>
      <c r="F130" s="22"/>
      <c r="G130" s="23"/>
    </row>
    <row r="131" spans="1:7" ht="20.25">
      <c r="A131" s="21"/>
      <c r="B131" s="22"/>
      <c r="C131" s="22"/>
      <c r="D131" s="22"/>
      <c r="E131" s="22"/>
      <c r="F131" s="22"/>
      <c r="G131" s="23"/>
    </row>
    <row r="132" spans="1:7" ht="20.25">
      <c r="A132" s="26"/>
      <c r="B132" s="22"/>
      <c r="C132" s="22"/>
      <c r="D132" s="22"/>
      <c r="E132" s="22"/>
      <c r="F132" s="22"/>
      <c r="G132" s="23"/>
    </row>
    <row r="133" spans="1:7" ht="20.25">
      <c r="A133" s="26"/>
      <c r="B133" s="22"/>
      <c r="C133" s="22"/>
      <c r="D133" s="22"/>
      <c r="E133" s="22"/>
      <c r="F133" s="22"/>
      <c r="G133" s="23"/>
    </row>
    <row r="134" spans="1:7" ht="21">
      <c r="A134" s="30"/>
      <c r="B134" s="15"/>
      <c r="C134" s="16"/>
      <c r="D134" s="16"/>
      <c r="E134" s="15"/>
      <c r="F134" s="16"/>
      <c r="G134" s="17"/>
    </row>
    <row r="135" spans="1:7" ht="20.25">
      <c r="A135" s="31"/>
      <c r="B135" s="32"/>
      <c r="C135" s="33"/>
      <c r="D135" s="33"/>
      <c r="E135" s="33"/>
      <c r="F135" s="33"/>
      <c r="G135" s="34"/>
    </row>
    <row r="136" spans="1:7" ht="20.25">
      <c r="A136" s="35"/>
      <c r="B136" s="36"/>
      <c r="C136" s="37"/>
      <c r="D136" s="37"/>
      <c r="E136" s="37"/>
      <c r="F136" s="37"/>
      <c r="G136" s="38"/>
    </row>
    <row r="137" spans="1:7" ht="20.25">
      <c r="A137" s="35"/>
      <c r="B137" s="49"/>
      <c r="C137" s="40"/>
      <c r="D137" s="40"/>
      <c r="E137" s="40"/>
      <c r="F137" s="40"/>
      <c r="G137" s="41"/>
    </row>
    <row r="138" spans="1:7" ht="20.25">
      <c r="A138" s="35"/>
      <c r="B138" s="39"/>
      <c r="C138" s="40"/>
      <c r="D138" s="40"/>
      <c r="E138" s="40"/>
      <c r="F138" s="40"/>
      <c r="G138" s="41"/>
    </row>
    <row r="139" spans="1:7" ht="20.25">
      <c r="A139" s="35"/>
      <c r="B139" s="39"/>
      <c r="C139" s="40"/>
      <c r="D139" s="40"/>
      <c r="E139" s="40"/>
      <c r="F139" s="40"/>
      <c r="G139" s="41"/>
    </row>
    <row r="140" spans="1:7" ht="21">
      <c r="A140" s="42"/>
      <c r="B140" s="43"/>
      <c r="C140" s="44"/>
      <c r="D140" s="44"/>
      <c r="E140" s="44"/>
      <c r="F140" s="44"/>
      <c r="G140" s="45"/>
    </row>
    <row r="141" ht="15"/>
    <row r="142" spans="1:7" ht="20.25">
      <c r="A142" s="3"/>
      <c r="B142" s="4"/>
      <c r="C142" s="5"/>
      <c r="D142" s="6"/>
      <c r="E142" s="7"/>
      <c r="F142" s="6"/>
      <c r="G142" s="8"/>
    </row>
    <row r="143" spans="1:7" ht="20.25">
      <c r="A143" s="9"/>
      <c r="B143" s="10"/>
      <c r="C143" s="10"/>
      <c r="D143" s="10"/>
      <c r="E143" s="10"/>
      <c r="F143" s="10"/>
      <c r="G143" s="11"/>
    </row>
    <row r="144" spans="1:7" ht="21">
      <c r="A144" s="12"/>
      <c r="B144" s="13"/>
      <c r="C144" s="14"/>
      <c r="D144" s="15"/>
      <c r="E144" s="16"/>
      <c r="F144" s="16"/>
      <c r="G144" s="17"/>
    </row>
    <row r="145" spans="1:7" ht="20.25">
      <c r="A145" s="18"/>
      <c r="B145" s="19"/>
      <c r="C145" s="19"/>
      <c r="D145" s="19"/>
      <c r="E145" s="19"/>
      <c r="F145" s="19"/>
      <c r="G145" s="20"/>
    </row>
    <row r="146" spans="1:7" ht="20.25">
      <c r="A146" s="21"/>
      <c r="B146" s="22"/>
      <c r="C146" s="22"/>
      <c r="D146" s="22"/>
      <c r="E146" s="22"/>
      <c r="F146" s="22"/>
      <c r="G146" s="23"/>
    </row>
    <row r="147" spans="1:7" ht="20.25">
      <c r="A147" s="21"/>
      <c r="B147" s="22"/>
      <c r="C147" s="22"/>
      <c r="D147" s="22"/>
      <c r="E147" s="22"/>
      <c r="F147" s="22"/>
      <c r="G147" s="23"/>
    </row>
    <row r="148" spans="1:7" ht="21">
      <c r="A148" s="24"/>
      <c r="B148" s="16"/>
      <c r="C148" s="16"/>
      <c r="D148" s="16"/>
      <c r="E148" s="16"/>
      <c r="F148" s="16"/>
      <c r="G148" s="17"/>
    </row>
    <row r="149" spans="1:7" ht="20.25">
      <c r="A149" s="25"/>
      <c r="B149" s="19"/>
      <c r="C149" s="19"/>
      <c r="D149" s="19"/>
      <c r="E149" s="19"/>
      <c r="F149" s="19"/>
      <c r="G149" s="20"/>
    </row>
    <row r="150" spans="1:7" ht="20.25">
      <c r="A150" s="26"/>
      <c r="B150" s="50"/>
      <c r="C150" s="22"/>
      <c r="D150" s="22"/>
      <c r="E150" s="22"/>
      <c r="F150" s="22"/>
      <c r="G150" s="23"/>
    </row>
    <row r="151" spans="1:7" ht="20.25">
      <c r="A151" s="21"/>
      <c r="B151" s="51"/>
      <c r="C151" s="22"/>
      <c r="D151" s="22"/>
      <c r="E151" s="22"/>
      <c r="F151" s="22"/>
      <c r="G151" s="23"/>
    </row>
    <row r="152" spans="1:7" ht="20.25">
      <c r="A152" s="21"/>
      <c r="B152" s="27"/>
      <c r="C152" s="22"/>
      <c r="D152" s="22"/>
      <c r="E152" s="22"/>
      <c r="F152" s="28"/>
      <c r="G152" s="23"/>
    </row>
    <row r="153" spans="1:7" ht="20.25">
      <c r="A153" s="21"/>
      <c r="B153" s="52"/>
      <c r="C153" s="22"/>
      <c r="D153" s="22"/>
      <c r="E153" s="22"/>
      <c r="F153" s="28"/>
      <c r="G153" s="23"/>
    </row>
    <row r="154" spans="1:7" ht="20.25">
      <c r="A154" s="21"/>
      <c r="B154" s="52"/>
      <c r="C154" s="22"/>
      <c r="D154" s="22"/>
      <c r="E154" s="22"/>
      <c r="F154" s="28"/>
      <c r="G154" s="23"/>
    </row>
    <row r="155" spans="1:7" ht="20.25">
      <c r="A155" s="21"/>
      <c r="B155" s="52"/>
      <c r="C155" s="22"/>
      <c r="D155" s="22"/>
      <c r="E155" s="22"/>
      <c r="F155" s="22"/>
      <c r="G155" s="23"/>
    </row>
    <row r="156" spans="1:7" ht="20.25">
      <c r="A156" s="21"/>
      <c r="B156" s="29"/>
      <c r="C156" s="22"/>
      <c r="D156" s="22"/>
      <c r="E156" s="22"/>
      <c r="F156" s="22"/>
      <c r="G156" s="23"/>
    </row>
    <row r="157" spans="1:7" ht="20.25">
      <c r="A157" s="21"/>
      <c r="B157" s="51"/>
      <c r="C157" s="22"/>
      <c r="D157" s="22"/>
      <c r="E157" s="22"/>
      <c r="F157" s="22"/>
      <c r="G157" s="23"/>
    </row>
    <row r="158" spans="1:7" ht="20.25">
      <c r="A158" s="21"/>
      <c r="B158" s="22"/>
      <c r="C158" s="22"/>
      <c r="D158" s="22"/>
      <c r="E158" s="22"/>
      <c r="F158" s="22"/>
      <c r="G158" s="23"/>
    </row>
    <row r="159" spans="1:7" ht="20.25">
      <c r="A159" s="21"/>
      <c r="B159" s="22"/>
      <c r="C159" s="22"/>
      <c r="D159" s="22"/>
      <c r="E159" s="22"/>
      <c r="F159" s="22"/>
      <c r="G159" s="23"/>
    </row>
    <row r="160" spans="1:7" ht="20.25">
      <c r="A160" s="26"/>
      <c r="B160" s="22"/>
      <c r="C160" s="22"/>
      <c r="D160" s="22"/>
      <c r="E160" s="22"/>
      <c r="F160" s="22"/>
      <c r="G160" s="23"/>
    </row>
    <row r="161" spans="1:7" ht="20.25">
      <c r="A161" s="26"/>
      <c r="B161" s="22"/>
      <c r="C161" s="22"/>
      <c r="D161" s="22"/>
      <c r="E161" s="22"/>
      <c r="F161" s="22"/>
      <c r="G161" s="23"/>
    </row>
    <row r="162" spans="1:7" ht="21">
      <c r="A162" s="30"/>
      <c r="B162" s="15"/>
      <c r="C162" s="16"/>
      <c r="D162" s="16"/>
      <c r="E162" s="15"/>
      <c r="F162" s="16"/>
      <c r="G162" s="17"/>
    </row>
    <row r="163" spans="1:7" ht="20.25">
      <c r="A163" s="31"/>
      <c r="B163" s="32"/>
      <c r="C163" s="33"/>
      <c r="D163" s="33"/>
      <c r="E163" s="33"/>
      <c r="F163" s="33"/>
      <c r="G163" s="34"/>
    </row>
    <row r="164" spans="1:7" ht="20.25">
      <c r="A164" s="35"/>
      <c r="B164" s="36"/>
      <c r="C164" s="37"/>
      <c r="D164" s="37"/>
      <c r="E164" s="37"/>
      <c r="F164" s="37"/>
      <c r="G164" s="38"/>
    </row>
    <row r="165" spans="1:7" ht="20.25">
      <c r="A165" s="35"/>
      <c r="B165" s="49"/>
      <c r="C165" s="40"/>
      <c r="D165" s="40"/>
      <c r="E165" s="40"/>
      <c r="F165" s="40"/>
      <c r="G165" s="41"/>
    </row>
    <row r="166" spans="1:7" ht="20.25">
      <c r="A166" s="35"/>
      <c r="B166" s="39"/>
      <c r="C166" s="40"/>
      <c r="D166" s="40"/>
      <c r="E166" s="40"/>
      <c r="F166" s="40"/>
      <c r="G166" s="41"/>
    </row>
    <row r="167" spans="1:7" ht="20.25">
      <c r="A167" s="35"/>
      <c r="B167" s="39"/>
      <c r="C167" s="40"/>
      <c r="D167" s="40"/>
      <c r="E167" s="40"/>
      <c r="F167" s="40"/>
      <c r="G167" s="41"/>
    </row>
    <row r="168" spans="1:7" ht="21">
      <c r="A168" s="42"/>
      <c r="B168" s="43"/>
      <c r="C168" s="44"/>
      <c r="D168" s="44"/>
      <c r="E168" s="44"/>
      <c r="F168" s="44"/>
      <c r="G168" s="45"/>
    </row>
  </sheetData>
  <sheetProtection/>
  <mergeCells count="145">
    <mergeCell ref="A1:G1"/>
    <mergeCell ref="B2:C2"/>
    <mergeCell ref="D2:E2"/>
    <mergeCell ref="F2:G2"/>
    <mergeCell ref="A3:G3"/>
    <mergeCell ref="B4:C4"/>
    <mergeCell ref="E4:G4"/>
    <mergeCell ref="B5:D5"/>
    <mergeCell ref="E5:G5"/>
    <mergeCell ref="B6:D6"/>
    <mergeCell ref="E6:G6"/>
    <mergeCell ref="B7:D7"/>
    <mergeCell ref="E7:G7"/>
    <mergeCell ref="B8:D8"/>
    <mergeCell ref="E8:G8"/>
    <mergeCell ref="C22:D22"/>
    <mergeCell ref="F22:G22"/>
    <mergeCell ref="B23:G23"/>
    <mergeCell ref="B24:G24"/>
    <mergeCell ref="B25:G25"/>
    <mergeCell ref="B26:G26"/>
    <mergeCell ref="B27:G27"/>
    <mergeCell ref="B28:G28"/>
    <mergeCell ref="B30:C30"/>
    <mergeCell ref="D30:E30"/>
    <mergeCell ref="F30:G30"/>
    <mergeCell ref="A31:G31"/>
    <mergeCell ref="B32:C32"/>
    <mergeCell ref="E32:G32"/>
    <mergeCell ref="B33:D33"/>
    <mergeCell ref="E33:G33"/>
    <mergeCell ref="B34:D34"/>
    <mergeCell ref="E34:G34"/>
    <mergeCell ref="B35:D35"/>
    <mergeCell ref="E35:G35"/>
    <mergeCell ref="B36:D36"/>
    <mergeCell ref="E36:G36"/>
    <mergeCell ref="C50:D50"/>
    <mergeCell ref="F50:G50"/>
    <mergeCell ref="B51:G51"/>
    <mergeCell ref="B52:G52"/>
    <mergeCell ref="B53:G53"/>
    <mergeCell ref="B54:G54"/>
    <mergeCell ref="B55:G55"/>
    <mergeCell ref="B56:G56"/>
    <mergeCell ref="B58:C58"/>
    <mergeCell ref="D58:E58"/>
    <mergeCell ref="F58:G58"/>
    <mergeCell ref="A59:G59"/>
    <mergeCell ref="B60:C60"/>
    <mergeCell ref="E60:G60"/>
    <mergeCell ref="B61:D61"/>
    <mergeCell ref="E61:G61"/>
    <mergeCell ref="B62:D62"/>
    <mergeCell ref="E62:G62"/>
    <mergeCell ref="B63:D63"/>
    <mergeCell ref="E63:G63"/>
    <mergeCell ref="B64:D64"/>
    <mergeCell ref="E64:G64"/>
    <mergeCell ref="C78:D78"/>
    <mergeCell ref="F78:G78"/>
    <mergeCell ref="B79:G79"/>
    <mergeCell ref="B80:G80"/>
    <mergeCell ref="B81:G81"/>
    <mergeCell ref="B82:G82"/>
    <mergeCell ref="B83:G83"/>
    <mergeCell ref="B84:G84"/>
    <mergeCell ref="B86:C86"/>
    <mergeCell ref="D86:E86"/>
    <mergeCell ref="F86:G86"/>
    <mergeCell ref="A87:G87"/>
    <mergeCell ref="B88:C88"/>
    <mergeCell ref="E88:G88"/>
    <mergeCell ref="B89:D89"/>
    <mergeCell ref="E89:G89"/>
    <mergeCell ref="B90:D90"/>
    <mergeCell ref="E90:G90"/>
    <mergeCell ref="B91:D91"/>
    <mergeCell ref="E91:G91"/>
    <mergeCell ref="B92:D92"/>
    <mergeCell ref="E92:G92"/>
    <mergeCell ref="C106:D106"/>
    <mergeCell ref="F106:G106"/>
    <mergeCell ref="B107:G107"/>
    <mergeCell ref="B108:G108"/>
    <mergeCell ref="B109:G109"/>
    <mergeCell ref="B110:G110"/>
    <mergeCell ref="B111:G111"/>
    <mergeCell ref="B112:G112"/>
    <mergeCell ref="B114:C114"/>
    <mergeCell ref="D114:E114"/>
    <mergeCell ref="F114:G114"/>
    <mergeCell ref="A115:G115"/>
    <mergeCell ref="B116:C116"/>
    <mergeCell ref="E116:G116"/>
    <mergeCell ref="B117:D117"/>
    <mergeCell ref="E117:G117"/>
    <mergeCell ref="B118:D118"/>
    <mergeCell ref="E118:G118"/>
    <mergeCell ref="B119:D119"/>
    <mergeCell ref="E119:G119"/>
    <mergeCell ref="B120:D120"/>
    <mergeCell ref="E120:G120"/>
    <mergeCell ref="C134:D134"/>
    <mergeCell ref="F134:G134"/>
    <mergeCell ref="B135:G135"/>
    <mergeCell ref="B136:G136"/>
    <mergeCell ref="B137:G137"/>
    <mergeCell ref="B138:G138"/>
    <mergeCell ref="B139:G139"/>
    <mergeCell ref="B140:G140"/>
    <mergeCell ref="B142:C142"/>
    <mergeCell ref="D142:E142"/>
    <mergeCell ref="F142:G142"/>
    <mergeCell ref="A143:G143"/>
    <mergeCell ref="B144:C144"/>
    <mergeCell ref="E144:G144"/>
    <mergeCell ref="B145:D145"/>
    <mergeCell ref="E145:G145"/>
    <mergeCell ref="B146:D146"/>
    <mergeCell ref="E146:G146"/>
    <mergeCell ref="B147:D147"/>
    <mergeCell ref="E147:G147"/>
    <mergeCell ref="B148:D148"/>
    <mergeCell ref="E148:G148"/>
    <mergeCell ref="C162:D162"/>
    <mergeCell ref="F162:G162"/>
    <mergeCell ref="B163:G163"/>
    <mergeCell ref="B164:G164"/>
    <mergeCell ref="B165:G165"/>
    <mergeCell ref="B166:G166"/>
    <mergeCell ref="B167:G167"/>
    <mergeCell ref="B168:G168"/>
    <mergeCell ref="B16:B17"/>
    <mergeCell ref="B18:B19"/>
    <mergeCell ref="B20:B21"/>
    <mergeCell ref="B46:B47"/>
    <mergeCell ref="B48:B49"/>
    <mergeCell ref="B74:B75"/>
    <mergeCell ref="B76:B77"/>
    <mergeCell ref="B97:B98"/>
    <mergeCell ref="B99:B100"/>
    <mergeCell ref="B104:B105"/>
    <mergeCell ref="B132:B133"/>
    <mergeCell ref="B160:B161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蓝爸爸</cp:lastModifiedBy>
  <dcterms:created xsi:type="dcterms:W3CDTF">2011-03-10T12:21:56Z</dcterms:created>
  <dcterms:modified xsi:type="dcterms:W3CDTF">2021-07-19T06:41:45Z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2052-11.1.0.10503</vt:lpwstr>
  </property>
  <property fmtid="{D5CDD505-2E9C-101B-9397-08002B2CF9AE}" pid="4" name="I">
    <vt:lpwstr>FA02672A1734440F87C688BC4DF9A5B6</vt:lpwstr>
  </property>
</Properties>
</file>