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<sst xmlns="http://schemas.openxmlformats.org/spreadsheetml/2006/main" count="283" uniqueCount="79">
  <si>
    <t>善款使用情况表</t>
  </si>
  <si>
    <t>助养编号</t>
  </si>
  <si>
    <t>被助养孩子</t>
  </si>
  <si>
    <t>白玛翁珠</t>
  </si>
  <si>
    <t>第一轮助养</t>
  </si>
  <si>
    <t>助养人</t>
  </si>
  <si>
    <t>广东卞小平</t>
  </si>
  <si>
    <t>助养时间</t>
  </si>
  <si>
    <t>2015.11.1-2016.11.1</t>
  </si>
  <si>
    <t>善</t>
  </si>
  <si>
    <t>到账日期</t>
  </si>
  <si>
    <t>金额</t>
  </si>
  <si>
    <t>款</t>
  </si>
  <si>
    <t>2015.10.26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</si>
  <si>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</si>
  <si>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</si>
  <si>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</si>
  <si>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</si>
  <si>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</si>
  <si>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</si>
  <si>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</si>
  <si>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</si>
  <si>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</si>
  <si>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</si>
  <si>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</si>
  <si>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</si>
  <si>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</si>
  <si>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</si>
  <si>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</si>
  <si>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</si>
  <si>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</si>
  <si>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</si>
  <si>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</si>
  <si>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</si>
  <si>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</si>
  <si>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</si>
  <si>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</si>
  <si>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</si>
  <si>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</si>
  <si>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</si>
  <si>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</si>
  <si>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</si>
  <si>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</si>
  <si>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2016.10.25</t>
  </si>
  <si>
    <t>上轮结转</t>
  </si>
  <si>
    <t>16.11.26</t>
  </si>
  <si>
    <t>16.12.10</t>
  </si>
  <si>
    <t>17.5.4</t>
  </si>
  <si>
    <t>17.5.7</t>
  </si>
  <si>
    <t>第三轮助养</t>
  </si>
  <si>
    <t>2017.11.1-2018.11.1</t>
  </si>
  <si>
    <t>2017.10.31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</si>
  <si>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</si>
  <si>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</si>
  <si>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</si>
  <si>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</si>
  <si>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</si>
  <si>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</si>
  <si>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</si>
  <si>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</si>
  <si>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</si>
  <si>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</si>
  <si>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</si>
  <si>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2018.11.1-2019.11.1</t>
  </si>
  <si>
    <t>2018.10.22</t>
  </si>
  <si>
    <t>18.11.16</t>
  </si>
  <si>
    <t>18.11.23</t>
  </si>
  <si>
    <t>19.4.9</t>
  </si>
  <si>
    <t>19.4.22</t>
  </si>
  <si>
    <t>第五轮助养</t>
  </si>
  <si>
    <t>2019.11.1-2020.11.1</t>
  </si>
  <si>
    <t>2019.10.9</t>
  </si>
  <si>
    <t>19.11.15</t>
  </si>
  <si>
    <t>19.11.24</t>
  </si>
  <si>
    <t>20.5.28</t>
  </si>
  <si>
    <t>第六轮助养</t>
  </si>
  <si>
    <t>2020.11.1-2021.11.1</t>
  </si>
  <si>
    <t>20.11.9</t>
  </si>
  <si>
    <t>2021.3，因为一直未到校，停止助养，余款21.7.12退回。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</si>
</sst>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45">
      <selection activeCell="B165" sqref="B165:G16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419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419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 t="s">
        <v>47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1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1" t="s">
        <v>48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447.63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2"/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419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447.63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9" t="s">
        <v>53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30" t="s">
        <v>54</v>
      </c>
      <c r="C69" s="22" t="s">
        <v>28</v>
      </c>
      <c r="D69" s="22" t="s">
        <v>55</v>
      </c>
      <c r="E69" s="22">
        <v>20</v>
      </c>
      <c r="F69" s="22">
        <v>1</v>
      </c>
      <c r="G69" s="23">
        <v>20</v>
      </c>
    </row>
    <row r="70" spans="1:7" ht="20.25">
      <c r="A70" s="21"/>
      <c r="B70" s="31"/>
      <c r="C70" s="22" t="s">
        <v>56</v>
      </c>
      <c r="D70" s="22" t="s">
        <v>57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1"/>
      <c r="C71" s="22" t="s">
        <v>58</v>
      </c>
      <c r="D71" s="22" t="s">
        <v>57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59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29" t="s">
        <v>60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29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30" t="s">
        <v>61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635.9200000000001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2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419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63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64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635.92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1835.92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65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9" t="s">
        <v>66</v>
      </c>
      <c r="C96" s="22" t="s">
        <v>30</v>
      </c>
      <c r="D96" s="22"/>
      <c r="E96" s="22"/>
      <c r="F96" s="22"/>
      <c r="G96" s="23">
        <v>15.27</v>
      </c>
    </row>
    <row r="97" spans="1:7" ht="20.25">
      <c r="A97" s="21" t="s">
        <v>12</v>
      </c>
      <c r="B97" s="30" t="s">
        <v>67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1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32</v>
      </c>
      <c r="B99" s="31" t="s">
        <v>68</v>
      </c>
      <c r="C99" s="22" t="s">
        <v>30</v>
      </c>
      <c r="D99" s="22"/>
      <c r="E99" s="22"/>
      <c r="F99" s="22"/>
      <c r="G99" s="23">
        <v>15.56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29"/>
      <c r="C102" s="22"/>
      <c r="D102" s="22"/>
      <c r="E102" s="22"/>
      <c r="F102" s="22"/>
      <c r="G102" s="23"/>
    </row>
    <row r="103" spans="1:7" ht="20.25">
      <c r="A103" s="21"/>
      <c r="B103" s="30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35</v>
      </c>
      <c r="C106" s="16">
        <f>SUM(G94:G105)</f>
        <v>976.8299999999999</v>
      </c>
      <c r="D106" s="16"/>
      <c r="E106" s="15" t="s">
        <v>36</v>
      </c>
      <c r="F106" s="16">
        <f>E92-C106</f>
        <v>859.0900000000001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37</v>
      </c>
      <c r="B108" s="39"/>
      <c r="C108" s="40"/>
      <c r="D108" s="40"/>
      <c r="E108" s="40"/>
      <c r="F108" s="40"/>
      <c r="G108" s="41"/>
    </row>
    <row r="109" spans="1:7" ht="20.25">
      <c r="A109" s="38" t="s">
        <v>38</v>
      </c>
      <c r="B109" s="42"/>
      <c r="C109" s="43"/>
      <c r="D109" s="43"/>
      <c r="E109" s="43"/>
      <c r="F109" s="43"/>
      <c r="G109" s="44"/>
    </row>
    <row r="110" spans="1:7" ht="20.25">
      <c r="A110" s="38" t="s">
        <v>39</v>
      </c>
      <c r="B110" s="42"/>
      <c r="C110" s="43"/>
      <c r="D110" s="43"/>
      <c r="E110" s="43"/>
      <c r="F110" s="43"/>
      <c r="G110" s="44"/>
    </row>
    <row r="111" spans="1:7" ht="20.25">
      <c r="A111" s="38" t="s">
        <v>40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419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71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44</v>
      </c>
      <c r="C119" s="22"/>
      <c r="D119" s="22"/>
      <c r="E119" s="22">
        <v>859.09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2059.09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72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9" t="s">
        <v>73</v>
      </c>
      <c r="C124" s="22" t="s">
        <v>30</v>
      </c>
      <c r="D124" s="22"/>
      <c r="E124" s="22"/>
      <c r="F124" s="22"/>
      <c r="G124" s="23">
        <v>18.87</v>
      </c>
    </row>
    <row r="125" spans="1:7" ht="20.25">
      <c r="A125" s="21" t="s">
        <v>12</v>
      </c>
      <c r="B125" s="30" t="s">
        <v>74</v>
      </c>
      <c r="C125" s="22" t="s">
        <v>24</v>
      </c>
      <c r="D125" s="22" t="s">
        <v>25</v>
      </c>
      <c r="E125" s="22">
        <v>122</v>
      </c>
      <c r="F125" s="22">
        <v>3</v>
      </c>
      <c r="G125" s="23">
        <v>366</v>
      </c>
    </row>
    <row r="126" spans="1:7" ht="20.25">
      <c r="A126" s="21"/>
      <c r="B126" s="31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32</v>
      </c>
      <c r="B127" s="31"/>
      <c r="C127" s="22" t="s">
        <v>30</v>
      </c>
      <c r="D127" s="22"/>
      <c r="E127" s="22"/>
      <c r="F127" s="22"/>
      <c r="G127" s="23">
        <v>19.23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29"/>
      <c r="C129" s="22"/>
      <c r="D129" s="22"/>
      <c r="E129" s="22"/>
      <c r="F129" s="28"/>
      <c r="G129" s="23"/>
    </row>
    <row r="130" spans="1:7" ht="20.25">
      <c r="A130" s="21"/>
      <c r="B130" s="29"/>
      <c r="C130" s="22"/>
      <c r="D130" s="22"/>
      <c r="E130" s="22"/>
      <c r="F130" s="22"/>
      <c r="G130" s="23"/>
    </row>
    <row r="131" spans="1:7" ht="20.25">
      <c r="A131" s="21"/>
      <c r="B131" s="30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35</v>
      </c>
      <c r="C134" s="16">
        <f>SUM(G122:G133)</f>
        <v>990.1</v>
      </c>
      <c r="D134" s="16"/>
      <c r="E134" s="15" t="s">
        <v>36</v>
      </c>
      <c r="F134" s="16">
        <f>E120-C134</f>
        <v>1068.9900000000002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37</v>
      </c>
      <c r="B136" s="39"/>
      <c r="C136" s="40"/>
      <c r="D136" s="40"/>
      <c r="E136" s="40"/>
      <c r="F136" s="40"/>
      <c r="G136" s="41"/>
    </row>
    <row r="137" spans="1:7" ht="20.25">
      <c r="A137" s="38" t="s">
        <v>38</v>
      </c>
      <c r="B137" s="42"/>
      <c r="C137" s="43"/>
      <c r="D137" s="43"/>
      <c r="E137" s="43"/>
      <c r="F137" s="43"/>
      <c r="G137" s="44"/>
    </row>
    <row r="138" spans="1:7" ht="20.25">
      <c r="A138" s="38" t="s">
        <v>39</v>
      </c>
      <c r="B138" s="42"/>
      <c r="C138" s="43"/>
      <c r="D138" s="43"/>
      <c r="E138" s="43"/>
      <c r="F138" s="43"/>
      <c r="G138" s="44"/>
    </row>
    <row r="139" spans="1:7" ht="20.25">
      <c r="A139" s="38" t="s">
        <v>40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 t="s">
        <v>1</v>
      </c>
      <c r="B142" s="4">
        <v>419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75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76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/>
      <c r="C146" s="22"/>
      <c r="D146" s="22"/>
      <c r="E146" s="22"/>
      <c r="F146" s="22"/>
      <c r="G146" s="23"/>
    </row>
    <row r="147" spans="1:7" ht="20.25">
      <c r="A147" s="21" t="s">
        <v>14</v>
      </c>
      <c r="B147" s="22" t="s">
        <v>44</v>
      </c>
      <c r="C147" s="22"/>
      <c r="D147" s="22"/>
      <c r="E147" s="22">
        <v>1068.99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1068.99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7" t="s">
        <v>77</v>
      </c>
      <c r="C150" s="22" t="s">
        <v>24</v>
      </c>
      <c r="D150" s="22" t="s">
        <v>25</v>
      </c>
      <c r="E150" s="22">
        <v>124</v>
      </c>
      <c r="F150" s="28">
        <v>3</v>
      </c>
      <c r="G150" s="23">
        <v>372</v>
      </c>
    </row>
    <row r="151" spans="1:7" ht="20.25">
      <c r="A151" s="21" t="s">
        <v>9</v>
      </c>
      <c r="B151" s="30"/>
      <c r="C151" s="22" t="s">
        <v>26</v>
      </c>
      <c r="D151" s="22" t="s">
        <v>27</v>
      </c>
      <c r="E151" s="22">
        <v>61.5</v>
      </c>
      <c r="F151" s="28">
        <v>2</v>
      </c>
      <c r="G151" s="23">
        <v>123</v>
      </c>
    </row>
    <row r="152" spans="1:7" ht="20.25">
      <c r="A152" s="21"/>
      <c r="B152" s="27"/>
      <c r="C152" s="22" t="s">
        <v>30</v>
      </c>
      <c r="D152" s="22"/>
      <c r="E152" s="22"/>
      <c r="F152" s="22"/>
      <c r="G152" s="23">
        <v>21.62</v>
      </c>
    </row>
    <row r="153" spans="1:7" ht="20.25">
      <c r="A153" s="21" t="s">
        <v>12</v>
      </c>
      <c r="B153" s="30"/>
      <c r="C153" s="22"/>
      <c r="D153" s="22"/>
      <c r="E153" s="22"/>
      <c r="F153" s="22"/>
      <c r="G153" s="23"/>
    </row>
    <row r="154" spans="1:7" ht="20.25">
      <c r="A154" s="21"/>
      <c r="B154" s="31"/>
      <c r="C154" s="22"/>
      <c r="D154" s="22"/>
      <c r="E154" s="22"/>
      <c r="F154" s="22"/>
      <c r="G154" s="23"/>
    </row>
    <row r="155" spans="1:7" ht="20.25">
      <c r="A155" s="21" t="s">
        <v>32</v>
      </c>
      <c r="B155" s="31"/>
      <c r="C155" s="22"/>
      <c r="D155" s="22"/>
      <c r="E155" s="22"/>
      <c r="F155" s="22"/>
      <c r="G155" s="23"/>
    </row>
    <row r="156" spans="1:7" ht="20.25">
      <c r="A156" s="21"/>
      <c r="B156" s="27"/>
      <c r="C156" s="22"/>
      <c r="D156" s="22"/>
      <c r="E156" s="22"/>
      <c r="F156" s="28"/>
      <c r="G156" s="23"/>
    </row>
    <row r="157" spans="1:7" ht="20.25">
      <c r="A157" s="21" t="s">
        <v>33</v>
      </c>
      <c r="B157" s="29"/>
      <c r="C157" s="22"/>
      <c r="D157" s="22"/>
      <c r="E157" s="22"/>
      <c r="F157" s="28"/>
      <c r="G157" s="23"/>
    </row>
    <row r="158" spans="1:7" ht="20.25">
      <c r="A158" s="21"/>
      <c r="B158" s="29"/>
      <c r="C158" s="22"/>
      <c r="D158" s="22"/>
      <c r="E158" s="22"/>
      <c r="F158" s="22"/>
      <c r="G158" s="23"/>
    </row>
    <row r="159" spans="1:7" ht="20.25">
      <c r="A159" s="21"/>
      <c r="B159" s="30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3"/>
      <c r="B162" s="15" t="s">
        <v>35</v>
      </c>
      <c r="C162" s="16">
        <f>SUM(G150:G161)</f>
        <v>516.62</v>
      </c>
      <c r="D162" s="16"/>
      <c r="E162" s="15" t="s">
        <v>36</v>
      </c>
      <c r="F162" s="16">
        <f>E148-C162</f>
        <v>552.37</v>
      </c>
      <c r="G162" s="17"/>
    </row>
    <row r="163" spans="1:7" ht="20.25">
      <c r="A163" s="34"/>
      <c r="B163" s="35"/>
      <c r="C163" s="36"/>
      <c r="D163" s="36"/>
      <c r="E163" s="36"/>
      <c r="F163" s="36"/>
      <c r="G163" s="37"/>
    </row>
    <row r="164" spans="1:7" ht="20.25">
      <c r="A164" s="38" t="s">
        <v>37</v>
      </c>
      <c r="B164" s="39"/>
      <c r="C164" s="40"/>
      <c r="D164" s="40"/>
      <c r="E164" s="40"/>
      <c r="F164" s="40"/>
      <c r="G164" s="41"/>
    </row>
    <row r="165" spans="1:7" ht="20.25">
      <c r="A165" s="38" t="s">
        <v>38</v>
      </c>
      <c r="B165" s="49" t="s">
        <v>78</v>
      </c>
      <c r="C165" s="43"/>
      <c r="D165" s="43"/>
      <c r="E165" s="43"/>
      <c r="F165" s="43"/>
      <c r="G165" s="44"/>
    </row>
    <row r="166" spans="1:7" ht="20.25">
      <c r="A166" s="38" t="s">
        <v>39</v>
      </c>
      <c r="B166" s="42"/>
      <c r="C166" s="43"/>
      <c r="D166" s="43"/>
      <c r="E166" s="43"/>
      <c r="F166" s="43"/>
      <c r="G166" s="44"/>
    </row>
    <row r="167" spans="1:7" ht="20.25">
      <c r="A167" s="38" t="s">
        <v>40</v>
      </c>
      <c r="B167" s="42"/>
      <c r="C167" s="43"/>
      <c r="D167" s="43"/>
      <c r="E167" s="43"/>
      <c r="F167" s="43"/>
      <c r="G167" s="44"/>
    </row>
    <row r="168" spans="1:7" ht="21">
      <c r="A168" s="45"/>
      <c r="B168" s="46"/>
      <c r="C168" s="47"/>
      <c r="D168" s="47"/>
      <c r="E168" s="47"/>
      <c r="F168" s="47"/>
      <c r="G168" s="48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2021-07-13T01:20:58Z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C5BAE82669DC41E19C9DC56AF1F112A6</vt:lpwstr>
  </property>
</Properties>
</file>