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<sst xmlns="http://schemas.openxmlformats.org/spreadsheetml/2006/main" count="249" uniqueCount="77">
  <si>
    <t>善款使用情况表</t>
  </si>
  <si>
    <t>助养编号</t>
  </si>
  <si>
    <t>被助养孩子</t>
  </si>
  <si>
    <t>其美德西</t>
  </si>
  <si>
    <t>第一轮助养</t>
  </si>
  <si>
    <t>助养人</t>
  </si>
  <si>
    <t>北京朱娇娇</t>
  </si>
  <si>
    <t>助养时间</t>
  </si>
  <si>
    <t>2016.5.1-2017.5.1</t>
  </si>
  <si>
    <t>善</t>
  </si>
  <si>
    <t>到账日期</t>
  </si>
  <si>
    <t>金额</t>
  </si>
  <si>
    <t>款</t>
  </si>
  <si>
    <t>2016.4.28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</si>
  <si>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</si>
  <si>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</si>
  <si>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</si>
  <si>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</si>
  <si>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</si>
  <si>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</si>
  <si>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</si>
  <si>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</si>
  <si>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</si>
  <si>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16.6.12</t>
  </si>
  <si>
    <t>面粉</t>
  </si>
  <si>
    <t>50斤/袋</t>
  </si>
  <si>
    <t>清油</t>
  </si>
  <si>
    <t>5升/桶</t>
  </si>
  <si>
    <t>16.6.18</t>
  </si>
  <si>
    <t>运费</t>
  </si>
  <si>
    <t>16.11.26</t>
  </si>
  <si>
    <t>支</t>
  </si>
  <si>
    <t>16.12.10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</si>
  <si>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</si>
  <si>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</si>
  <si>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</si>
  <si>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</si>
  <si>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</si>
  <si>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</si>
  <si>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</si>
  <si>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</si>
  <si>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2017.5.1-2018.5.1</t>
  </si>
  <si>
    <t>2017.4.16</t>
  </si>
  <si>
    <t>上轮结转</t>
  </si>
  <si>
    <t>17.5.4</t>
  </si>
  <si>
    <t>17.5.7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</si>
  <si>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</si>
  <si>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</si>
  <si>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</si>
  <si>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</si>
  <si>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</si>
  <si>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</si>
  <si>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</si>
  <si>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</si>
  <si>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</si>
  <si>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第三轮助养</t>
  </si>
  <si>
    <t>2018.5.1-2019.5.1</t>
  </si>
  <si>
    <t>2018.4.11</t>
  </si>
  <si>
    <t>18.5.20</t>
  </si>
  <si>
    <t>18.6.5</t>
  </si>
  <si>
    <t>18.11.16</t>
  </si>
  <si>
    <t>18.11.23</t>
  </si>
  <si>
    <t>第四轮助养</t>
  </si>
  <si>
    <t>2019.5.1-2020.5.1</t>
  </si>
  <si>
    <t>2019.4.19</t>
  </si>
  <si>
    <t>19.4.9</t>
  </si>
  <si>
    <t>19.4.22</t>
  </si>
  <si>
    <t>19.11.15</t>
  </si>
  <si>
    <t>19.11.24</t>
  </si>
  <si>
    <t>第五轮助养</t>
  </si>
  <si>
    <t>2020.5.1-2021.5.1</t>
  </si>
  <si>
    <t>2020.5.5</t>
  </si>
  <si>
    <t>20.5.28</t>
  </si>
  <si>
    <t>20.11.9</t>
  </si>
  <si>
    <t>21.04.23</t>
  </si>
  <si>
    <t>大米</t>
  </si>
  <si>
    <t xml:space="preserve">2021.7，停止该片区资助，余额21.7.16退回。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</si>
</sst>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08">
      <selection activeCell="B136" sqref="B136:G13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438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53.75</v>
      </c>
      <c r="F11" s="28">
        <v>2</v>
      </c>
      <c r="G11" s="23">
        <v>107.5</v>
      </c>
    </row>
    <row r="12" spans="1:7" ht="20.25">
      <c r="A12" s="21"/>
      <c r="B12" s="27"/>
      <c r="C12" s="22"/>
      <c r="D12" s="22"/>
      <c r="E12" s="22"/>
      <c r="F12" s="22"/>
      <c r="G12" s="23">
        <v>0</v>
      </c>
    </row>
    <row r="13" spans="1:7" ht="20.25">
      <c r="A13" s="21" t="s">
        <v>12</v>
      </c>
      <c r="B13" s="29" t="s">
        <v>28</v>
      </c>
      <c r="C13" s="22" t="s">
        <v>29</v>
      </c>
      <c r="D13" s="22"/>
      <c r="E13" s="22"/>
      <c r="F13" s="22"/>
      <c r="G13" s="23">
        <v>19.7</v>
      </c>
    </row>
    <row r="14" spans="1:7" ht="20.25">
      <c r="A14" s="21"/>
      <c r="B14" s="30" t="s">
        <v>30</v>
      </c>
      <c r="C14" s="22" t="s">
        <v>24</v>
      </c>
      <c r="D14" s="22" t="s">
        <v>25</v>
      </c>
      <c r="E14" s="22">
        <v>110</v>
      </c>
      <c r="F14" s="22">
        <v>3</v>
      </c>
      <c r="G14" s="23">
        <v>330</v>
      </c>
    </row>
    <row r="15" spans="1:7" ht="20.25">
      <c r="A15" s="21" t="s">
        <v>31</v>
      </c>
      <c r="B15" s="30"/>
      <c r="C15" s="22" t="s">
        <v>26</v>
      </c>
      <c r="D15" s="22" t="s">
        <v>27</v>
      </c>
      <c r="E15" s="22">
        <v>57.5</v>
      </c>
      <c r="F15" s="22">
        <v>2</v>
      </c>
      <c r="G15" s="23">
        <v>115</v>
      </c>
    </row>
    <row r="16" spans="1:7" ht="20.25">
      <c r="A16" s="21"/>
      <c r="B16" s="27" t="s">
        <v>32</v>
      </c>
      <c r="C16" s="22" t="s">
        <v>29</v>
      </c>
      <c r="D16" s="22"/>
      <c r="E16" s="22"/>
      <c r="F16" s="28"/>
      <c r="G16" s="23">
        <v>23.4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1"/>
      <c r="C18" s="22"/>
      <c r="D18" s="22"/>
      <c r="E18" s="22"/>
      <c r="F18" s="22"/>
      <c r="G18" s="23"/>
    </row>
    <row r="19" spans="1:7" ht="20.25">
      <c r="A19" s="21"/>
      <c r="B19" s="30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34</v>
      </c>
      <c r="C22" s="16">
        <f>SUM(G10:G21)</f>
        <v>910.6</v>
      </c>
      <c r="D22" s="16"/>
      <c r="E22" s="15" t="s">
        <v>35</v>
      </c>
      <c r="F22" s="16">
        <f>E8-C22</f>
        <v>289.4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36</v>
      </c>
      <c r="B24" s="38"/>
      <c r="C24" s="39"/>
      <c r="D24" s="39"/>
      <c r="E24" s="39"/>
      <c r="F24" s="39"/>
      <c r="G24" s="40"/>
    </row>
    <row r="25" spans="1:7" ht="20.25">
      <c r="A25" s="37" t="s">
        <v>37</v>
      </c>
      <c r="B25" s="41"/>
      <c r="C25" s="42"/>
      <c r="D25" s="42"/>
      <c r="E25" s="42"/>
      <c r="F25" s="42"/>
      <c r="G25" s="43"/>
    </row>
    <row r="26" spans="1:7" ht="20.25">
      <c r="A26" s="37" t="s">
        <v>38</v>
      </c>
      <c r="B26" s="41"/>
      <c r="C26" s="42"/>
      <c r="D26" s="42"/>
      <c r="E26" s="42"/>
      <c r="F26" s="42"/>
      <c r="G26" s="43"/>
    </row>
    <row r="27" spans="1:7" ht="20.25">
      <c r="A27" s="37" t="s">
        <v>39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438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289.4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1489.4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116</v>
      </c>
      <c r="F38" s="28">
        <v>3</v>
      </c>
      <c r="G38" s="23">
        <v>348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56</v>
      </c>
      <c r="F39" s="28">
        <v>2</v>
      </c>
      <c r="G39" s="23">
        <v>112</v>
      </c>
    </row>
    <row r="40" spans="1:7" ht="20.25">
      <c r="A40" s="21"/>
      <c r="B40" s="27" t="s">
        <v>45</v>
      </c>
      <c r="C40" s="22" t="s">
        <v>29</v>
      </c>
      <c r="D40" s="22"/>
      <c r="E40" s="22"/>
      <c r="F40" s="22"/>
      <c r="G40" s="23">
        <v>12.27</v>
      </c>
    </row>
    <row r="41" spans="1:7" ht="20.25">
      <c r="A41" s="21" t="s">
        <v>12</v>
      </c>
      <c r="B41" s="29" t="s">
        <v>46</v>
      </c>
      <c r="C41" s="22" t="s">
        <v>24</v>
      </c>
      <c r="D41" s="22" t="s">
        <v>25</v>
      </c>
      <c r="E41" s="22">
        <v>118</v>
      </c>
      <c r="F41" s="22">
        <v>3</v>
      </c>
      <c r="G41" s="23">
        <v>354</v>
      </c>
    </row>
    <row r="42" spans="1:7" ht="20.25">
      <c r="A42" s="21"/>
      <c r="B42" s="30"/>
      <c r="C42" s="22" t="s">
        <v>26</v>
      </c>
      <c r="D42" s="22" t="s">
        <v>27</v>
      </c>
      <c r="E42" s="22">
        <v>56.5</v>
      </c>
      <c r="F42" s="22">
        <v>2</v>
      </c>
      <c r="G42" s="23">
        <v>113</v>
      </c>
    </row>
    <row r="43" spans="1:7" ht="20.25">
      <c r="A43" s="21" t="s">
        <v>31</v>
      </c>
      <c r="B43" s="30" t="s">
        <v>47</v>
      </c>
      <c r="C43" s="22" t="s">
        <v>29</v>
      </c>
      <c r="D43" s="22"/>
      <c r="E43" s="22"/>
      <c r="F43" s="22"/>
      <c r="G43" s="23">
        <v>13.16</v>
      </c>
    </row>
    <row r="44" spans="1:7" ht="20.25">
      <c r="A44" s="21"/>
      <c r="B44" s="27" t="s">
        <v>48</v>
      </c>
      <c r="C44" s="22" t="s">
        <v>49</v>
      </c>
      <c r="D44" s="22" t="s">
        <v>50</v>
      </c>
      <c r="E44" s="22">
        <v>20</v>
      </c>
      <c r="F44" s="28">
        <v>1</v>
      </c>
      <c r="G44" s="23">
        <v>20</v>
      </c>
    </row>
    <row r="45" spans="1:7" ht="20.25">
      <c r="A45" s="21" t="s">
        <v>33</v>
      </c>
      <c r="B45" s="29"/>
      <c r="C45" s="22" t="s">
        <v>51</v>
      </c>
      <c r="D45" s="22" t="s">
        <v>52</v>
      </c>
      <c r="E45" s="22">
        <v>25</v>
      </c>
      <c r="F45" s="28">
        <v>1</v>
      </c>
      <c r="G45" s="23">
        <v>25</v>
      </c>
    </row>
    <row r="46" spans="1:7" ht="20.25">
      <c r="A46" s="21"/>
      <c r="B46" s="31"/>
      <c r="C46" s="22" t="s">
        <v>53</v>
      </c>
      <c r="D46" s="22" t="s">
        <v>52</v>
      </c>
      <c r="E46" s="22">
        <v>1</v>
      </c>
      <c r="F46" s="22">
        <v>1</v>
      </c>
      <c r="G46" s="23">
        <v>1</v>
      </c>
    </row>
    <row r="47" spans="1:7" ht="20.25">
      <c r="A47" s="21"/>
      <c r="B47" s="30" t="s">
        <v>54</v>
      </c>
      <c r="C47" s="22" t="s">
        <v>29</v>
      </c>
      <c r="D47" s="22"/>
      <c r="E47" s="22"/>
      <c r="F47" s="22"/>
      <c r="G47" s="23">
        <v>5.05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34</v>
      </c>
      <c r="C50" s="16">
        <f>SUM(G38:G49)</f>
        <v>1003.4799999999999</v>
      </c>
      <c r="D50" s="16"/>
      <c r="E50" s="15" t="s">
        <v>35</v>
      </c>
      <c r="F50" s="16">
        <f>E36-C50</f>
        <v>485.9200000000002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36</v>
      </c>
      <c r="B52" s="38"/>
      <c r="C52" s="39"/>
      <c r="D52" s="39"/>
      <c r="E52" s="39"/>
      <c r="F52" s="39"/>
      <c r="G52" s="40"/>
    </row>
    <row r="53" spans="1:7" ht="20.25">
      <c r="A53" s="37" t="s">
        <v>37</v>
      </c>
      <c r="B53" s="41"/>
      <c r="C53" s="42"/>
      <c r="D53" s="42"/>
      <c r="E53" s="42"/>
      <c r="F53" s="42"/>
      <c r="G53" s="43"/>
    </row>
    <row r="54" spans="1:7" ht="20.25">
      <c r="A54" s="37" t="s">
        <v>38</v>
      </c>
      <c r="B54" s="41"/>
      <c r="C54" s="42"/>
      <c r="D54" s="42"/>
      <c r="E54" s="42"/>
      <c r="F54" s="42"/>
      <c r="G54" s="43"/>
    </row>
    <row r="55" spans="1:7" ht="20.25">
      <c r="A55" s="37" t="s">
        <v>39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>
        <v>438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55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56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57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485.92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1685.92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58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7" t="s">
        <v>59</v>
      </c>
      <c r="C68" s="22" t="s">
        <v>29</v>
      </c>
      <c r="D68" s="22"/>
      <c r="E68" s="22"/>
      <c r="F68" s="22"/>
      <c r="G68" s="23">
        <v>13.5</v>
      </c>
    </row>
    <row r="69" spans="1:7" ht="20.25">
      <c r="A69" s="21" t="s">
        <v>12</v>
      </c>
      <c r="B69" s="29" t="s">
        <v>60</v>
      </c>
      <c r="C69" s="22" t="s">
        <v>24</v>
      </c>
      <c r="D69" s="22" t="s">
        <v>25</v>
      </c>
      <c r="E69" s="22">
        <v>120</v>
      </c>
      <c r="F69" s="22">
        <v>3</v>
      </c>
      <c r="G69" s="23">
        <v>360</v>
      </c>
    </row>
    <row r="70" spans="1:7" ht="20.25">
      <c r="A70" s="21"/>
      <c r="B70" s="30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31</v>
      </c>
      <c r="B71" s="30" t="s">
        <v>61</v>
      </c>
      <c r="C71" s="22" t="s">
        <v>29</v>
      </c>
      <c r="D71" s="22"/>
      <c r="E71" s="22"/>
      <c r="F71" s="22"/>
      <c r="G71" s="23">
        <v>15.27</v>
      </c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 t="s">
        <v>33</v>
      </c>
      <c r="B73" s="29"/>
      <c r="C73" s="22"/>
      <c r="D73" s="22"/>
      <c r="E73" s="22"/>
      <c r="F73" s="28"/>
      <c r="G73" s="23"/>
    </row>
    <row r="74" spans="1:7" ht="20.25">
      <c r="A74" s="21"/>
      <c r="B74" s="31"/>
      <c r="C74" s="22"/>
      <c r="D74" s="22"/>
      <c r="E74" s="22"/>
      <c r="F74" s="22"/>
      <c r="G74" s="23"/>
    </row>
    <row r="75" spans="1:7" ht="20.25">
      <c r="A75" s="21"/>
      <c r="B75" s="30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2"/>
      <c r="B78" s="15" t="s">
        <v>34</v>
      </c>
      <c r="C78" s="16">
        <f>SUM(G66:G77)</f>
        <v>968.77</v>
      </c>
      <c r="D78" s="16"/>
      <c r="E78" s="15" t="s">
        <v>35</v>
      </c>
      <c r="F78" s="16">
        <f>E64-C78</f>
        <v>717.1500000000001</v>
      </c>
      <c r="G78" s="17"/>
    </row>
    <row r="79" spans="1:7" ht="20.25">
      <c r="A79" s="33"/>
      <c r="B79" s="34"/>
      <c r="C79" s="35"/>
      <c r="D79" s="35"/>
      <c r="E79" s="35"/>
      <c r="F79" s="35"/>
      <c r="G79" s="36"/>
    </row>
    <row r="80" spans="1:7" ht="20.25">
      <c r="A80" s="37" t="s">
        <v>36</v>
      </c>
      <c r="B80" s="38"/>
      <c r="C80" s="39"/>
      <c r="D80" s="39"/>
      <c r="E80" s="39"/>
      <c r="F80" s="39"/>
      <c r="G80" s="40"/>
    </row>
    <row r="81" spans="1:7" ht="20.25">
      <c r="A81" s="37" t="s">
        <v>37</v>
      </c>
      <c r="B81" s="41"/>
      <c r="C81" s="42"/>
      <c r="D81" s="42"/>
      <c r="E81" s="42"/>
      <c r="F81" s="42"/>
      <c r="G81" s="43"/>
    </row>
    <row r="82" spans="1:7" ht="20.25">
      <c r="A82" s="37" t="s">
        <v>38</v>
      </c>
      <c r="B82" s="41"/>
      <c r="C82" s="42"/>
      <c r="D82" s="42"/>
      <c r="E82" s="42"/>
      <c r="F82" s="42"/>
      <c r="G82" s="43"/>
    </row>
    <row r="83" spans="1:7" ht="20.25">
      <c r="A83" s="37" t="s">
        <v>39</v>
      </c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  <row r="85" ht="15"/>
    <row r="86" spans="1:7" ht="20.25">
      <c r="A86" s="3" t="s">
        <v>1</v>
      </c>
      <c r="B86" s="4">
        <v>438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717.15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1917.15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66</v>
      </c>
      <c r="C96" s="22" t="s">
        <v>29</v>
      </c>
      <c r="D96" s="22"/>
      <c r="E96" s="22"/>
      <c r="F96" s="22"/>
      <c r="G96" s="23">
        <v>15.56</v>
      </c>
    </row>
    <row r="97" spans="1:7" ht="20.25">
      <c r="A97" s="21" t="s">
        <v>12</v>
      </c>
      <c r="B97" s="29" t="s">
        <v>67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0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31</v>
      </c>
      <c r="B99" s="30" t="s">
        <v>68</v>
      </c>
      <c r="C99" s="22" t="s">
        <v>29</v>
      </c>
      <c r="D99" s="22"/>
      <c r="E99" s="22"/>
      <c r="F99" s="22"/>
      <c r="G99" s="23">
        <v>18.87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2"/>
      <c r="B106" s="15" t="s">
        <v>34</v>
      </c>
      <c r="C106" s="16">
        <f>SUM(G94:G105)</f>
        <v>980.43</v>
      </c>
      <c r="D106" s="16"/>
      <c r="E106" s="15" t="s">
        <v>35</v>
      </c>
      <c r="F106" s="16">
        <f>E92-C106</f>
        <v>936.7200000000001</v>
      </c>
      <c r="G106" s="17"/>
    </row>
    <row r="107" spans="1:7" ht="20.25">
      <c r="A107" s="33"/>
      <c r="B107" s="34"/>
      <c r="C107" s="35"/>
      <c r="D107" s="35"/>
      <c r="E107" s="35"/>
      <c r="F107" s="35"/>
      <c r="G107" s="36"/>
    </row>
    <row r="108" spans="1:7" ht="20.25">
      <c r="A108" s="37" t="s">
        <v>36</v>
      </c>
      <c r="B108" s="38"/>
      <c r="C108" s="39"/>
      <c r="D108" s="39"/>
      <c r="E108" s="39"/>
      <c r="F108" s="39"/>
      <c r="G108" s="40"/>
    </row>
    <row r="109" spans="1:7" ht="20.25">
      <c r="A109" s="37" t="s">
        <v>37</v>
      </c>
      <c r="B109" s="41"/>
      <c r="C109" s="42"/>
      <c r="D109" s="42"/>
      <c r="E109" s="42"/>
      <c r="F109" s="42"/>
      <c r="G109" s="43"/>
    </row>
    <row r="110" spans="1:7" ht="20.25">
      <c r="A110" s="37" t="s">
        <v>38</v>
      </c>
      <c r="B110" s="41"/>
      <c r="C110" s="42"/>
      <c r="D110" s="42"/>
      <c r="E110" s="42"/>
      <c r="F110" s="42"/>
      <c r="G110" s="43"/>
    </row>
    <row r="111" spans="1:7" ht="20.25">
      <c r="A111" s="37" t="s">
        <v>39</v>
      </c>
      <c r="B111" s="41"/>
      <c r="C111" s="42"/>
      <c r="D111" s="42"/>
      <c r="E111" s="42"/>
      <c r="F111" s="42"/>
      <c r="G111" s="43"/>
    </row>
    <row r="112" spans="1:7" ht="21">
      <c r="A112" s="44"/>
      <c r="B112" s="45"/>
      <c r="C112" s="46"/>
      <c r="D112" s="46"/>
      <c r="E112" s="46"/>
      <c r="F112" s="46"/>
      <c r="G112" s="47"/>
    </row>
    <row r="113" ht="15"/>
    <row r="114" spans="1:7" ht="20.25">
      <c r="A114" s="3" t="s">
        <v>1</v>
      </c>
      <c r="B114" s="4">
        <v>438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43</v>
      </c>
      <c r="C119" s="22"/>
      <c r="D119" s="22"/>
      <c r="E119" s="22">
        <v>936.72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2136.7200000000003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122</v>
      </c>
      <c r="F122" s="28">
        <v>3</v>
      </c>
      <c r="G122" s="23">
        <v>366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7"/>
      <c r="C124" s="22" t="s">
        <v>29</v>
      </c>
      <c r="D124" s="22"/>
      <c r="E124" s="22"/>
      <c r="F124" s="22"/>
      <c r="G124" s="23">
        <v>19.23</v>
      </c>
    </row>
    <row r="125" spans="1:7" ht="20.25">
      <c r="A125" s="21" t="s">
        <v>12</v>
      </c>
      <c r="B125" s="27" t="s">
        <v>73</v>
      </c>
      <c r="C125" s="22" t="s">
        <v>24</v>
      </c>
      <c r="D125" s="22" t="s">
        <v>25</v>
      </c>
      <c r="E125" s="22">
        <v>124</v>
      </c>
      <c r="F125" s="28">
        <v>3</v>
      </c>
      <c r="G125" s="23">
        <v>372</v>
      </c>
    </row>
    <row r="126" spans="1:7" ht="20.25">
      <c r="A126" s="21"/>
      <c r="B126" s="29"/>
      <c r="C126" s="22" t="s">
        <v>26</v>
      </c>
      <c r="D126" s="22" t="s">
        <v>27</v>
      </c>
      <c r="E126" s="22">
        <v>61.5</v>
      </c>
      <c r="F126" s="28">
        <v>2</v>
      </c>
      <c r="G126" s="23">
        <v>123</v>
      </c>
    </row>
    <row r="127" spans="1:7" ht="20.25">
      <c r="A127" s="21" t="s">
        <v>31</v>
      </c>
      <c r="B127" s="27"/>
      <c r="C127" s="22" t="s">
        <v>29</v>
      </c>
      <c r="D127" s="22"/>
      <c r="E127" s="22"/>
      <c r="F127" s="22"/>
      <c r="G127" s="23">
        <v>21.62</v>
      </c>
    </row>
    <row r="128" spans="1:7" ht="20.25">
      <c r="A128" s="21"/>
      <c r="B128" s="27" t="s">
        <v>74</v>
      </c>
      <c r="C128" s="22" t="s">
        <v>24</v>
      </c>
      <c r="D128" s="22" t="s">
        <v>25</v>
      </c>
      <c r="E128" s="22">
        <v>126</v>
      </c>
      <c r="F128" s="28"/>
      <c r="G128" s="23">
        <v>252</v>
      </c>
    </row>
    <row r="129" spans="1:7" ht="20.25">
      <c r="A129" s="21" t="s">
        <v>33</v>
      </c>
      <c r="B129" s="29"/>
      <c r="C129" s="22" t="s">
        <v>75</v>
      </c>
      <c r="D129" s="22" t="s">
        <v>25</v>
      </c>
      <c r="E129" s="22">
        <v>124</v>
      </c>
      <c r="F129" s="28"/>
      <c r="G129" s="23">
        <v>248</v>
      </c>
    </row>
    <row r="130" spans="1:7" ht="20.25">
      <c r="A130" s="21"/>
      <c r="B130" s="31"/>
      <c r="C130" s="22" t="s">
        <v>29</v>
      </c>
      <c r="D130" s="22"/>
      <c r="E130" s="22"/>
      <c r="F130" s="22"/>
      <c r="G130" s="23">
        <v>12.64</v>
      </c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2"/>
      <c r="B134" s="15" t="s">
        <v>34</v>
      </c>
      <c r="C134" s="16">
        <f>SUM(G122:G133)</f>
        <v>1527.49</v>
      </c>
      <c r="D134" s="16"/>
      <c r="E134" s="15" t="s">
        <v>35</v>
      </c>
      <c r="F134" s="16">
        <f>E120-C134</f>
        <v>609.2300000000002</v>
      </c>
      <c r="G134" s="17"/>
    </row>
    <row r="135" spans="1:7" ht="20.25">
      <c r="A135" s="33"/>
      <c r="B135" s="34"/>
      <c r="C135" s="35"/>
      <c r="D135" s="35"/>
      <c r="E135" s="35"/>
      <c r="F135" s="35"/>
      <c r="G135" s="36"/>
    </row>
    <row r="136" spans="1:7" ht="20.25">
      <c r="A136" s="37" t="s">
        <v>36</v>
      </c>
      <c r="B136" s="48" t="s">
        <v>76</v>
      </c>
      <c r="C136" s="49"/>
      <c r="D136" s="49"/>
      <c r="E136" s="49"/>
      <c r="F136" s="49"/>
      <c r="G136" s="50"/>
    </row>
    <row r="137" spans="1:7" ht="20.25">
      <c r="A137" s="37" t="s">
        <v>37</v>
      </c>
      <c r="B137" s="41"/>
      <c r="C137" s="42"/>
      <c r="D137" s="42"/>
      <c r="E137" s="42"/>
      <c r="F137" s="42"/>
      <c r="G137" s="43"/>
    </row>
    <row r="138" spans="1:7" ht="20.25">
      <c r="A138" s="37" t="s">
        <v>38</v>
      </c>
      <c r="B138" s="41"/>
      <c r="C138" s="42"/>
      <c r="D138" s="42"/>
      <c r="E138" s="42"/>
      <c r="F138" s="42"/>
      <c r="G138" s="43"/>
    </row>
    <row r="139" spans="1:7" ht="20.25">
      <c r="A139" s="37" t="s">
        <v>39</v>
      </c>
      <c r="B139" s="41"/>
      <c r="C139" s="42"/>
      <c r="D139" s="42"/>
      <c r="E139" s="42"/>
      <c r="F139" s="42"/>
      <c r="G139" s="43"/>
    </row>
    <row r="140" spans="1:7" ht="21">
      <c r="A140" s="44"/>
      <c r="B140" s="45"/>
      <c r="C140" s="46"/>
      <c r="D140" s="46"/>
      <c r="E140" s="46"/>
      <c r="F140" s="46"/>
      <c r="G140" s="47"/>
    </row>
  </sheetData>
  <sheetProtection/>
  <mergeCells count="11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8:B19"/>
    <mergeCell ref="B20:B21"/>
    <mergeCell ref="B48:B49"/>
    <mergeCell ref="B76:B77"/>
    <mergeCell ref="B104:B105"/>
    <mergeCell ref="B132:B1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2021-07-16T05:18:53Z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48BDA5D232D6420D824E6255DA40D20E</vt:lpwstr>
  </property>
</Properties>
</file>