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<sst xmlns="http://schemas.openxmlformats.org/spreadsheetml/2006/main" count="172" uniqueCount="62">
  <si>
    <t>善款使用情况表</t>
  </si>
  <si>
    <t>助养编号</t>
  </si>
  <si>
    <t>被助养孩子</t>
  </si>
  <si>
    <t>呷绒达吉</t>
  </si>
  <si>
    <t>第一轮助养</t>
  </si>
  <si>
    <t>助养人</t>
  </si>
  <si>
    <t>北京屈涛</t>
  </si>
  <si>
    <t>助养时间</t>
  </si>
  <si>
    <t>2017.5.1--2018.5.11</t>
  </si>
  <si>
    <t>善</t>
  </si>
  <si>
    <t>到账日期</t>
  </si>
  <si>
    <t>金额</t>
  </si>
  <si>
    <t>款</t>
  </si>
  <si>
    <t>2017.4.19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</si>
  <si>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</si>
  <si>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</si>
  <si>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</si>
  <si>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</si>
  <si>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</si>
  <si>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</si>
  <si>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</si>
  <si>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</si>
  <si>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</si>
  <si>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</si>
  <si>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</si>
  <si>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</si>
  <si>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</si>
  <si>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</si>
  <si>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</si>
  <si>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</si>
  <si>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</si>
  <si>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</si>
  <si>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</si>
  <si>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</si>
  <si>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</si>
  <si>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</si>
  <si>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</si>
  <si>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</si>
  <si>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</si>
  <si>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</si>
  <si>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</si>
  <si>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</si>
  <si>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</si>
  <si>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第三轮助养</t>
  </si>
  <si>
    <t>2019.5.1--2020.5.1</t>
  </si>
  <si>
    <t>2019.4.10</t>
  </si>
  <si>
    <t>上轮结转</t>
  </si>
  <si>
    <t>19.4.9</t>
  </si>
  <si>
    <t>19.4.22</t>
  </si>
  <si>
    <t>19.11.15</t>
  </si>
  <si>
    <t>19.11.24</t>
  </si>
  <si>
    <t>第四轮助养</t>
  </si>
  <si>
    <t>2020.5.1--2021.5.1</t>
  </si>
  <si>
    <t>2020.4.24</t>
  </si>
  <si>
    <t>20.5.28</t>
  </si>
  <si>
    <t>20.11.9</t>
  </si>
  <si>
    <t>第五轮助养</t>
  </si>
  <si>
    <t>2021.5.1--2022.5.1</t>
  </si>
  <si>
    <t>2021.4.10</t>
  </si>
  <si>
    <t>21.04.23</t>
  </si>
  <si>
    <t>大米</t>
  </si>
  <si>
    <t xml:space="preserve">2021.7，停止该片区资助，余额21.7.12退回。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</si>
</sst>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14">
      <selection activeCell="B137" sqref="B137:G1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73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26</v>
      </c>
      <c r="D14" s="22" t="s">
        <v>27</v>
      </c>
      <c r="E14" s="22">
        <v>56.5</v>
      </c>
      <c r="F14" s="34">
        <v>2</v>
      </c>
      <c r="G14" s="23">
        <v>113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13.16</v>
      </c>
    </row>
    <row r="16" spans="1:7" ht="20.25">
      <c r="A16" s="32"/>
      <c r="B16" s="36" t="s">
        <v>33</v>
      </c>
      <c r="C16" s="30" t="s">
        <v>34</v>
      </c>
      <c r="D16" s="30" t="s">
        <v>35</v>
      </c>
      <c r="E16" s="30">
        <v>20</v>
      </c>
      <c r="F16" s="35">
        <v>1</v>
      </c>
      <c r="G16" s="23">
        <v>20</v>
      </c>
    </row>
    <row r="17" spans="1:7" ht="20.25">
      <c r="A17" s="32" t="s">
        <v>36</v>
      </c>
      <c r="B17" s="37"/>
      <c r="C17" s="30" t="s">
        <v>37</v>
      </c>
      <c r="D17" s="30" t="s">
        <v>38</v>
      </c>
      <c r="E17" s="30">
        <v>25</v>
      </c>
      <c r="F17" s="30">
        <v>1</v>
      </c>
      <c r="G17" s="23">
        <v>25</v>
      </c>
    </row>
    <row r="18" spans="1:7" ht="20.25">
      <c r="A18" s="21"/>
      <c r="B18" s="38"/>
      <c r="C18" s="30" t="s">
        <v>39</v>
      </c>
      <c r="D18" s="30" t="s">
        <v>38</v>
      </c>
      <c r="E18" s="30">
        <v>1</v>
      </c>
      <c r="F18" s="30">
        <v>1</v>
      </c>
      <c r="G18" s="23">
        <v>1</v>
      </c>
    </row>
    <row r="19" spans="1:7" ht="20.25">
      <c r="A19" s="21"/>
      <c r="B19" s="38" t="s">
        <v>40</v>
      </c>
      <c r="C19" s="30" t="s">
        <v>29</v>
      </c>
      <c r="D19" s="30"/>
      <c r="E19" s="30"/>
      <c r="F19" s="30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41</v>
      </c>
      <c r="C22" s="16">
        <f>SUM(G10:G21)</f>
        <v>1003.4799999999999</v>
      </c>
      <c r="D22" s="16"/>
      <c r="E22" s="15" t="s">
        <v>42</v>
      </c>
      <c r="F22" s="16">
        <f>E8-C22</f>
        <v>196.5200000000001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57" ht="15"/>
    <row r="58" spans="1:7" ht="20.25">
      <c r="A58" s="3" t="s">
        <v>1</v>
      </c>
      <c r="B58" s="4">
        <v>73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43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44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45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427.75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1627.75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47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48</v>
      </c>
      <c r="C68" s="30" t="s">
        <v>29</v>
      </c>
      <c r="D68" s="30"/>
      <c r="E68" s="30"/>
      <c r="F68" s="30"/>
      <c r="G68" s="23">
        <v>15.56</v>
      </c>
    </row>
    <row r="69" spans="1:7" ht="20.25">
      <c r="A69" s="21" t="s">
        <v>12</v>
      </c>
      <c r="B69" s="31" t="s">
        <v>49</v>
      </c>
      <c r="C69" s="30" t="s">
        <v>24</v>
      </c>
      <c r="D69" s="30" t="s">
        <v>25</v>
      </c>
      <c r="E69" s="30">
        <v>120</v>
      </c>
      <c r="F69" s="30">
        <v>3</v>
      </c>
      <c r="G69" s="23">
        <v>360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31</v>
      </c>
      <c r="B71" s="31" t="s">
        <v>50</v>
      </c>
      <c r="C71" s="30" t="s">
        <v>29</v>
      </c>
      <c r="D71" s="30"/>
      <c r="E71" s="30"/>
      <c r="F71" s="35"/>
      <c r="G71" s="23">
        <v>18.87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36</v>
      </c>
      <c r="B73" s="37"/>
      <c r="C73" s="30"/>
      <c r="D73" s="30"/>
      <c r="E73" s="30"/>
      <c r="F73" s="30"/>
      <c r="G73" s="23"/>
    </row>
    <row r="74" spans="1:7" ht="20.25">
      <c r="A74" s="21"/>
      <c r="B74" s="38"/>
      <c r="C74" s="30"/>
      <c r="D74" s="30"/>
      <c r="E74" s="30"/>
      <c r="F74" s="30"/>
      <c r="G74" s="23"/>
    </row>
    <row r="75" spans="1:7" ht="20.25">
      <c r="A75" s="21"/>
      <c r="B75" s="38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9"/>
      <c r="B78" s="15" t="s">
        <v>41</v>
      </c>
      <c r="C78" s="16">
        <f>SUM(G66:G77)</f>
        <v>980.43</v>
      </c>
      <c r="D78" s="16"/>
      <c r="E78" s="15" t="s">
        <v>42</v>
      </c>
      <c r="F78" s="16">
        <f>E64-C78</f>
        <v>647.32</v>
      </c>
      <c r="G78" s="17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48"/>
      <c r="C81" s="49"/>
      <c r="D81" s="49"/>
      <c r="E81" s="49"/>
      <c r="F81" s="49"/>
      <c r="G81" s="50"/>
    </row>
    <row r="82" spans="1:7" ht="20.25">
      <c r="A82" s="44"/>
      <c r="B82" s="48"/>
      <c r="C82" s="49"/>
      <c r="D82" s="49"/>
      <c r="E82" s="49"/>
      <c r="F82" s="49"/>
      <c r="G82" s="50"/>
    </row>
    <row r="83" spans="1:7" ht="20.25">
      <c r="A83" s="44"/>
      <c r="B83" s="48"/>
      <c r="C83" s="49"/>
      <c r="D83" s="49"/>
      <c r="E83" s="49"/>
      <c r="F83" s="49"/>
      <c r="G83" s="50"/>
    </row>
    <row r="84" spans="1:7" ht="21">
      <c r="A84" s="51"/>
      <c r="B84" s="52"/>
      <c r="C84" s="53"/>
      <c r="D84" s="53"/>
      <c r="E84" s="53"/>
      <c r="F84" s="53"/>
      <c r="G84" s="54"/>
    </row>
    <row r="85" ht="15"/>
    <row r="86" spans="1:7" ht="20.25">
      <c r="A86" s="3" t="s">
        <v>1</v>
      </c>
      <c r="B86" s="4">
        <v>73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51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52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53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46</v>
      </c>
      <c r="C91" s="22"/>
      <c r="D91" s="22"/>
      <c r="E91" s="22">
        <v>647.32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1847.3200000000002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54</v>
      </c>
      <c r="C94" s="22" t="s">
        <v>24</v>
      </c>
      <c r="D94" s="22" t="s">
        <v>25</v>
      </c>
      <c r="E94" s="22">
        <v>122</v>
      </c>
      <c r="F94" s="22">
        <v>3</v>
      </c>
      <c r="G94" s="23">
        <v>366</v>
      </c>
    </row>
    <row r="95" spans="1:7" ht="20.25">
      <c r="A95" s="21" t="s">
        <v>9</v>
      </c>
      <c r="B95" s="28"/>
      <c r="C95" s="22" t="s">
        <v>26</v>
      </c>
      <c r="D95" s="22" t="s">
        <v>27</v>
      </c>
      <c r="E95" s="22">
        <v>56.5</v>
      </c>
      <c r="F95" s="22">
        <v>2</v>
      </c>
      <c r="G95" s="23">
        <v>113</v>
      </c>
    </row>
    <row r="96" spans="1:7" ht="20.25">
      <c r="A96" s="21"/>
      <c r="B96" s="29"/>
      <c r="C96" s="30" t="s">
        <v>29</v>
      </c>
      <c r="D96" s="30"/>
      <c r="E96" s="30"/>
      <c r="F96" s="30"/>
      <c r="G96" s="23">
        <v>19.23</v>
      </c>
    </row>
    <row r="97" spans="1:7" ht="20.25">
      <c r="A97" s="21" t="s">
        <v>12</v>
      </c>
      <c r="B97" s="31" t="s">
        <v>55</v>
      </c>
      <c r="C97" s="30" t="s">
        <v>24</v>
      </c>
      <c r="D97" s="30" t="s">
        <v>25</v>
      </c>
      <c r="E97" s="30">
        <v>124</v>
      </c>
      <c r="F97" s="30">
        <v>3</v>
      </c>
      <c r="G97" s="23">
        <v>372</v>
      </c>
    </row>
    <row r="98" spans="1:7" ht="20.25">
      <c r="A98" s="32"/>
      <c r="B98" s="31"/>
      <c r="C98" s="33" t="s">
        <v>26</v>
      </c>
      <c r="D98" s="22" t="s">
        <v>27</v>
      </c>
      <c r="E98" s="22">
        <v>61.5</v>
      </c>
      <c r="F98" s="34">
        <v>2</v>
      </c>
      <c r="G98" s="23">
        <v>123</v>
      </c>
    </row>
    <row r="99" spans="1:7" ht="20.25">
      <c r="A99" s="32" t="s">
        <v>31</v>
      </c>
      <c r="B99" s="31"/>
      <c r="C99" s="30" t="s">
        <v>29</v>
      </c>
      <c r="D99" s="30"/>
      <c r="E99" s="30"/>
      <c r="F99" s="35"/>
      <c r="G99" s="23">
        <v>21.62</v>
      </c>
    </row>
    <row r="100" spans="1:7" ht="20.25">
      <c r="A100" s="32"/>
      <c r="B100" s="36"/>
      <c r="C100" s="30"/>
      <c r="D100" s="30"/>
      <c r="E100" s="30"/>
      <c r="F100" s="35"/>
      <c r="G100" s="23"/>
    </row>
    <row r="101" spans="1:7" ht="20.25">
      <c r="A101" s="32" t="s">
        <v>36</v>
      </c>
      <c r="B101" s="37"/>
      <c r="C101" s="30"/>
      <c r="D101" s="30"/>
      <c r="E101" s="30"/>
      <c r="F101" s="30"/>
      <c r="G101" s="23"/>
    </row>
    <row r="102" spans="1:7" ht="20.25">
      <c r="A102" s="21"/>
      <c r="B102" s="38"/>
      <c r="C102" s="30"/>
      <c r="D102" s="30"/>
      <c r="E102" s="30"/>
      <c r="F102" s="30"/>
      <c r="G102" s="23"/>
    </row>
    <row r="103" spans="1:7" ht="20.25">
      <c r="A103" s="21"/>
      <c r="B103" s="38"/>
      <c r="C103" s="30"/>
      <c r="D103" s="30"/>
      <c r="E103" s="30"/>
      <c r="F103" s="30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v>0</v>
      </c>
    </row>
    <row r="105" spans="1:7" ht="20.25">
      <c r="A105" s="26"/>
      <c r="B105" s="22"/>
      <c r="C105" s="22"/>
      <c r="D105" s="22"/>
      <c r="E105" s="22"/>
      <c r="F105" s="22"/>
      <c r="G105" s="23">
        <v>0</v>
      </c>
    </row>
    <row r="106" spans="1:7" ht="21">
      <c r="A106" s="39"/>
      <c r="B106" s="15" t="s">
        <v>41</v>
      </c>
      <c r="C106" s="16">
        <f>SUM(G94:G105)</f>
        <v>1014.85</v>
      </c>
      <c r="D106" s="16"/>
      <c r="E106" s="15" t="s">
        <v>42</v>
      </c>
      <c r="F106" s="16">
        <f>E92-C106</f>
        <v>832.4700000000001</v>
      </c>
      <c r="G106" s="17"/>
    </row>
    <row r="107" spans="1:7" ht="20.25">
      <c r="A107" s="40"/>
      <c r="B107" s="41"/>
      <c r="C107" s="42"/>
      <c r="D107" s="42"/>
      <c r="E107" s="42"/>
      <c r="F107" s="42"/>
      <c r="G107" s="4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4"/>
      <c r="B109" s="48"/>
      <c r="C109" s="49"/>
      <c r="D109" s="49"/>
      <c r="E109" s="49"/>
      <c r="F109" s="49"/>
      <c r="G109" s="50"/>
    </row>
    <row r="110" spans="1:7" ht="20.25">
      <c r="A110" s="44"/>
      <c r="B110" s="48"/>
      <c r="C110" s="49"/>
      <c r="D110" s="49"/>
      <c r="E110" s="49"/>
      <c r="F110" s="49"/>
      <c r="G110" s="50"/>
    </row>
    <row r="111" spans="1:7" ht="20.25">
      <c r="A111" s="44"/>
      <c r="B111" s="48"/>
      <c r="C111" s="49"/>
      <c r="D111" s="49"/>
      <c r="E111" s="49"/>
      <c r="F111" s="49"/>
      <c r="G111" s="50"/>
    </row>
    <row r="112" spans="1:7" ht="21">
      <c r="A112" s="51"/>
      <c r="B112" s="52"/>
      <c r="C112" s="53"/>
      <c r="D112" s="53"/>
      <c r="E112" s="53"/>
      <c r="F112" s="53"/>
      <c r="G112" s="54"/>
    </row>
    <row r="113" ht="15"/>
    <row r="114" spans="1:7" ht="20.25">
      <c r="A114" s="3" t="s">
        <v>1</v>
      </c>
      <c r="B114" s="4">
        <v>73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56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57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58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46</v>
      </c>
      <c r="C119" s="22"/>
      <c r="D119" s="22"/>
      <c r="E119" s="22">
        <v>832.47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2032.47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59</v>
      </c>
      <c r="C122" s="22" t="s">
        <v>24</v>
      </c>
      <c r="D122" s="22" t="s">
        <v>25</v>
      </c>
      <c r="E122" s="22">
        <v>126</v>
      </c>
      <c r="F122" s="22"/>
      <c r="G122" s="23">
        <v>252</v>
      </c>
    </row>
    <row r="123" spans="1:7" ht="20.25">
      <c r="A123" s="21" t="s">
        <v>9</v>
      </c>
      <c r="B123" s="28"/>
      <c r="C123" s="22" t="s">
        <v>60</v>
      </c>
      <c r="D123" s="22" t="s">
        <v>25</v>
      </c>
      <c r="E123" s="22">
        <v>124</v>
      </c>
      <c r="F123" s="22"/>
      <c r="G123" s="23">
        <v>248</v>
      </c>
    </row>
    <row r="124" spans="1:7" ht="20.25">
      <c r="A124" s="21"/>
      <c r="B124" s="29"/>
      <c r="C124" s="30" t="s">
        <v>29</v>
      </c>
      <c r="D124" s="30"/>
      <c r="E124" s="30"/>
      <c r="F124" s="30"/>
      <c r="G124" s="23">
        <v>12.64</v>
      </c>
    </row>
    <row r="125" spans="1:7" ht="20.25">
      <c r="A125" s="21" t="s">
        <v>12</v>
      </c>
      <c r="B125" s="31"/>
      <c r="C125" s="30"/>
      <c r="D125" s="30"/>
      <c r="E125" s="30"/>
      <c r="F125" s="30"/>
      <c r="G125" s="23"/>
    </row>
    <row r="126" spans="1:7" ht="20.25">
      <c r="A126" s="32"/>
      <c r="B126" s="31"/>
      <c r="C126" s="33"/>
      <c r="D126" s="22"/>
      <c r="E126" s="22"/>
      <c r="F126" s="34"/>
      <c r="G126" s="23"/>
    </row>
    <row r="127" spans="1:7" ht="20.25">
      <c r="A127" s="32" t="s">
        <v>31</v>
      </c>
      <c r="B127" s="31"/>
      <c r="C127" s="30"/>
      <c r="D127" s="30"/>
      <c r="E127" s="30"/>
      <c r="F127" s="35"/>
      <c r="G127" s="23"/>
    </row>
    <row r="128" spans="1:7" ht="20.25">
      <c r="A128" s="32"/>
      <c r="B128" s="36"/>
      <c r="C128" s="30"/>
      <c r="D128" s="30"/>
      <c r="E128" s="30"/>
      <c r="F128" s="35"/>
      <c r="G128" s="23"/>
    </row>
    <row r="129" spans="1:7" ht="20.25">
      <c r="A129" s="32" t="s">
        <v>36</v>
      </c>
      <c r="B129" s="37"/>
      <c r="C129" s="30"/>
      <c r="D129" s="30"/>
      <c r="E129" s="30"/>
      <c r="F129" s="30"/>
      <c r="G129" s="23"/>
    </row>
    <row r="130" spans="1:7" ht="20.25">
      <c r="A130" s="21"/>
      <c r="B130" s="38"/>
      <c r="C130" s="30"/>
      <c r="D130" s="30"/>
      <c r="E130" s="30"/>
      <c r="F130" s="30"/>
      <c r="G130" s="23"/>
    </row>
    <row r="131" spans="1:7" ht="20.25">
      <c r="A131" s="21"/>
      <c r="B131" s="38"/>
      <c r="C131" s="30"/>
      <c r="D131" s="30"/>
      <c r="E131" s="30"/>
      <c r="F131" s="30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v>0</v>
      </c>
    </row>
    <row r="133" spans="1:7" ht="20.25">
      <c r="A133" s="26"/>
      <c r="B133" s="22"/>
      <c r="C133" s="22"/>
      <c r="D133" s="22"/>
      <c r="E133" s="22"/>
      <c r="F133" s="22"/>
      <c r="G133" s="23">
        <v>0</v>
      </c>
    </row>
    <row r="134" spans="1:7" ht="21">
      <c r="A134" s="39"/>
      <c r="B134" s="15" t="s">
        <v>41</v>
      </c>
      <c r="C134" s="16">
        <f>SUM(G122:G133)</f>
        <v>512.64</v>
      </c>
      <c r="D134" s="16"/>
      <c r="E134" s="15" t="s">
        <v>42</v>
      </c>
      <c r="F134" s="16">
        <f>E120-C134</f>
        <v>1519.83</v>
      </c>
      <c r="G134" s="17"/>
    </row>
    <row r="135" spans="1:7" ht="20.25">
      <c r="A135" s="40"/>
      <c r="B135" s="41"/>
      <c r="C135" s="42"/>
      <c r="D135" s="42"/>
      <c r="E135" s="42"/>
      <c r="F135" s="42"/>
      <c r="G135" s="4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4"/>
      <c r="B137" s="55" t="s">
        <v>61</v>
      </c>
      <c r="C137" s="56"/>
      <c r="D137" s="56"/>
      <c r="E137" s="56"/>
      <c r="F137" s="56"/>
      <c r="G137" s="57"/>
    </row>
    <row r="138" spans="1:7" ht="20.25">
      <c r="A138" s="44"/>
      <c r="B138" s="48"/>
      <c r="C138" s="49"/>
      <c r="D138" s="49"/>
      <c r="E138" s="49"/>
      <c r="F138" s="49"/>
      <c r="G138" s="50"/>
    </row>
    <row r="139" spans="1:7" ht="20.25">
      <c r="A139" s="44"/>
      <c r="B139" s="48"/>
      <c r="C139" s="49"/>
      <c r="D139" s="49"/>
      <c r="E139" s="49"/>
      <c r="F139" s="49"/>
      <c r="G139" s="50"/>
    </row>
    <row r="140" spans="1:7" ht="21">
      <c r="A140" s="51"/>
      <c r="B140" s="52"/>
      <c r="C140" s="53"/>
      <c r="D140" s="53"/>
      <c r="E140" s="53"/>
      <c r="F140" s="53"/>
      <c r="G140" s="54"/>
    </row>
  </sheetData>
  <sheetProtection/>
  <mergeCells count="9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20:B21"/>
    <mergeCell ref="B76:B77"/>
    <mergeCell ref="B104:B105"/>
    <mergeCell ref="B132:B1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2021-07-12T07:16:07Z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8BE57D4CE89249E0B25082A33359EDBF</vt:lpwstr>
  </property>
</Properties>
</file>