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<sst xmlns="http://schemas.openxmlformats.org/spreadsheetml/2006/main" count="179" uniqueCount="64">
  <si>
    <t>善款使用情况表</t>
  </si>
  <si>
    <t>助养编号</t>
  </si>
  <si>
    <t>被助养孩子</t>
  </si>
  <si>
    <t>崩措</t>
  </si>
  <si>
    <t>第一轮助养</t>
  </si>
  <si>
    <t>助养人</t>
  </si>
  <si>
    <t>上海汪元元</t>
  </si>
  <si>
    <t>助养时间</t>
  </si>
  <si>
    <t>2017.10.1--2018.10.1</t>
  </si>
  <si>
    <t>善</t>
  </si>
  <si>
    <t>到账日期</t>
  </si>
  <si>
    <t>金额</t>
  </si>
  <si>
    <t>款</t>
  </si>
  <si>
    <t>加拉剩余费用转来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</si>
  <si>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</si>
  <si>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</si>
  <si>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</si>
  <si>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</si>
  <si>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</si>
  <si>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</si>
  <si>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</si>
  <si>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</si>
  <si>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</si>
  <si>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</si>
  <si>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</si>
  <si>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</si>
  <si>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</si>
  <si>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</si>
  <si>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</si>
  <si>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</si>
  <si>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</si>
  <si>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</si>
  <si>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</si>
  <si>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</si>
  <si>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</si>
  <si>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</si>
  <si>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</si>
  <si>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</si>
  <si>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</si>
  <si>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</si>
  <si>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</si>
  <si>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</si>
  <si>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</si>
  <si>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</si>
  <si>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</si>
  <si>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2018.10.16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</si>
  <si>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</si>
  <si>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</si>
  <si>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</si>
  <si>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</si>
  <si>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</si>
  <si>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</si>
  <si>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</si>
  <si>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2019.10.8</t>
  </si>
  <si>
    <t>19.11.15</t>
  </si>
  <si>
    <t>19.11.24</t>
  </si>
  <si>
    <t>20.5.28</t>
  </si>
  <si>
    <t>第四轮助养</t>
  </si>
  <si>
    <t>2020.10.1--2021.10.1</t>
  </si>
  <si>
    <t>2020.11.2</t>
  </si>
  <si>
    <t>20.11.9</t>
  </si>
  <si>
    <t>21.04.23</t>
  </si>
  <si>
    <t>大米</t>
  </si>
  <si>
    <t xml:space="preserve">2021.7，停止该片区资助，余额21.7.9退回。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</si>
</sst>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8">
      <selection activeCell="P94" sqref="P9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1422.63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1422.63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410.9200000000001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78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410.92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1610.92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634.0900000000001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78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634.09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1834.0900000000001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843.9900000000001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/>
      <c r="C80" s="45"/>
      <c r="D80" s="45"/>
      <c r="E80" s="45"/>
      <c r="F80" s="45"/>
      <c r="G80" s="4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  <row r="85" ht="15"/>
    <row r="86" spans="1:7" ht="20.25">
      <c r="A86" s="3" t="s">
        <v>1</v>
      </c>
      <c r="B86" s="4">
        <v>78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57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58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59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46</v>
      </c>
      <c r="C91" s="22"/>
      <c r="D91" s="22"/>
      <c r="E91" s="22">
        <v>843.99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2043.99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60</v>
      </c>
      <c r="C94" s="22" t="s">
        <v>24</v>
      </c>
      <c r="D94" s="22" t="s">
        <v>25</v>
      </c>
      <c r="E94" s="22">
        <v>124</v>
      </c>
      <c r="F94" s="22">
        <v>3</v>
      </c>
      <c r="G94" s="23">
        <v>372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61.5</v>
      </c>
      <c r="F95" s="22">
        <v>2</v>
      </c>
      <c r="G95" s="23">
        <v>123</v>
      </c>
    </row>
    <row r="96" spans="1:7" ht="20.25">
      <c r="A96" s="21"/>
      <c r="B96" s="29"/>
      <c r="C96" s="30" t="s">
        <v>29</v>
      </c>
      <c r="D96" s="30"/>
      <c r="E96" s="30"/>
      <c r="F96" s="30"/>
      <c r="G96" s="23">
        <v>21.62</v>
      </c>
    </row>
    <row r="97" spans="1:7" ht="20.25">
      <c r="A97" s="21" t="s">
        <v>12</v>
      </c>
      <c r="B97" s="31" t="s">
        <v>61</v>
      </c>
      <c r="C97" s="30" t="s">
        <v>24</v>
      </c>
      <c r="D97" s="30" t="s">
        <v>25</v>
      </c>
      <c r="E97" s="30">
        <v>126</v>
      </c>
      <c r="F97" s="30"/>
      <c r="G97" s="23">
        <v>252</v>
      </c>
    </row>
    <row r="98" spans="1:7" ht="20.25">
      <c r="A98" s="32"/>
      <c r="B98" s="31"/>
      <c r="C98" s="33" t="s">
        <v>62</v>
      </c>
      <c r="D98" s="22" t="s">
        <v>25</v>
      </c>
      <c r="E98" s="22">
        <v>124</v>
      </c>
      <c r="F98" s="34"/>
      <c r="G98" s="23">
        <v>248</v>
      </c>
    </row>
    <row r="99" spans="1:7" ht="20.25">
      <c r="A99" s="32" t="s">
        <v>35</v>
      </c>
      <c r="B99" s="31"/>
      <c r="C99" s="30" t="s">
        <v>29</v>
      </c>
      <c r="D99" s="30"/>
      <c r="E99" s="30"/>
      <c r="F99" s="35"/>
      <c r="G99" s="23">
        <v>12.64</v>
      </c>
    </row>
    <row r="100" spans="1:7" ht="20.25">
      <c r="A100" s="32"/>
      <c r="B100" s="36"/>
      <c r="C100" s="30"/>
      <c r="D100" s="30"/>
      <c r="E100" s="30"/>
      <c r="F100" s="35"/>
      <c r="G100" s="23"/>
    </row>
    <row r="101" spans="1:7" ht="20.25">
      <c r="A101" s="32" t="s">
        <v>38</v>
      </c>
      <c r="B101" s="29"/>
      <c r="C101" s="30"/>
      <c r="D101" s="30"/>
      <c r="E101" s="30"/>
      <c r="F101" s="30"/>
      <c r="G101" s="23"/>
    </row>
    <row r="102" spans="1:7" ht="20.25">
      <c r="A102" s="21"/>
      <c r="B102" s="36"/>
      <c r="C102" s="30"/>
      <c r="D102" s="30"/>
      <c r="E102" s="30"/>
      <c r="F102" s="30"/>
      <c r="G102" s="23"/>
    </row>
    <row r="103" spans="1:7" ht="20.25">
      <c r="A103" s="21"/>
      <c r="B103" s="37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8"/>
      <c r="B106" s="15" t="s">
        <v>41</v>
      </c>
      <c r="C106" s="16">
        <f>SUM(G94:G105)</f>
        <v>1029.26</v>
      </c>
      <c r="D106" s="16"/>
      <c r="E106" s="15" t="s">
        <v>42</v>
      </c>
      <c r="F106" s="16">
        <f>E92-C106</f>
        <v>1014.73</v>
      </c>
      <c r="G106" s="17"/>
    </row>
    <row r="107" spans="1:7" ht="20.25">
      <c r="A107" s="39"/>
      <c r="B107" s="40"/>
      <c r="C107" s="41"/>
      <c r="D107" s="41"/>
      <c r="E107" s="41"/>
      <c r="F107" s="41"/>
      <c r="G107" s="42"/>
    </row>
    <row r="108" spans="1:7" ht="20.25">
      <c r="A108" s="43"/>
      <c r="B108" s="44"/>
      <c r="C108" s="45"/>
      <c r="D108" s="45"/>
      <c r="E108" s="45"/>
      <c r="F108" s="45"/>
      <c r="G108" s="46"/>
    </row>
    <row r="109" spans="1:7" ht="20.25">
      <c r="A109" s="43"/>
      <c r="B109" s="54" t="s">
        <v>63</v>
      </c>
      <c r="C109" s="55"/>
      <c r="D109" s="55"/>
      <c r="E109" s="55"/>
      <c r="F109" s="55"/>
      <c r="G109" s="56"/>
    </row>
    <row r="110" spans="1:7" ht="20.25">
      <c r="A110" s="43"/>
      <c r="B110" s="47"/>
      <c r="C110" s="48"/>
      <c r="D110" s="48"/>
      <c r="E110" s="48"/>
      <c r="F110" s="48"/>
      <c r="G110" s="49"/>
    </row>
    <row r="111" spans="1:7" ht="20.25">
      <c r="A111" s="43"/>
      <c r="B111" s="47"/>
      <c r="C111" s="48"/>
      <c r="D111" s="48"/>
      <c r="E111" s="48"/>
      <c r="F111" s="48"/>
      <c r="G111" s="49"/>
    </row>
    <row r="112" spans="1:7" ht="21">
      <c r="A112" s="50"/>
      <c r="B112" s="51"/>
      <c r="C112" s="52"/>
      <c r="D112" s="52"/>
      <c r="E112" s="52"/>
      <c r="F112" s="52"/>
      <c r="G112" s="53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2021-07-09T01:46:27Z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52745889667C45C7B7B9B5F69CBC11B8</vt:lpwstr>
  </property>
</Properties>
</file>