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<sst xmlns="http://schemas.openxmlformats.org/spreadsheetml/2006/main" count="186" uniqueCount="66">
  <si>
    <t>善款使用情况表</t>
  </si>
  <si>
    <t>助养编号</t>
  </si>
  <si>
    <t>被助养孩子</t>
  </si>
  <si>
    <t>白玛曲措</t>
  </si>
  <si>
    <t>第一轮助养</t>
  </si>
  <si>
    <t>助养人</t>
  </si>
  <si>
    <t>北京胡飞菲</t>
  </si>
  <si>
    <t>助养时间</t>
  </si>
  <si>
    <t>2017.5.1--2018.5.1</t>
  </si>
  <si>
    <t>善</t>
  </si>
  <si>
    <t>到账日期</t>
  </si>
  <si>
    <t>金额</t>
  </si>
  <si>
    <t>款</t>
  </si>
  <si>
    <t>2017.4.17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</si>
  <si>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</si>
  <si>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</si>
  <si>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</si>
  <si>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</si>
  <si>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</si>
  <si>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</si>
  <si>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</si>
  <si>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</si>
  <si>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</si>
  <si>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17.5.4</t>
  </si>
  <si>
    <t>面粉</t>
  </si>
  <si>
    <t>50斤/袋</t>
  </si>
  <si>
    <t>清油</t>
  </si>
  <si>
    <t>5升/桶</t>
  </si>
  <si>
    <t>17.5.7</t>
  </si>
  <si>
    <t>运费</t>
  </si>
  <si>
    <t>17.11.20</t>
  </si>
  <si>
    <t>支</t>
  </si>
  <si>
    <t>17.11.23</t>
  </si>
  <si>
    <t>17.11.10</t>
  </si>
  <si>
    <t>羽绒服</t>
  </si>
  <si>
    <t>件</t>
  </si>
  <si>
    <t>出</t>
  </si>
  <si>
    <t>棉靴</t>
  </si>
  <si>
    <t>双</t>
  </si>
  <si>
    <t>袜子</t>
  </si>
  <si>
    <t>17.12.2</t>
  </si>
  <si>
    <t>合计支出</t>
  </si>
  <si>
    <t>剩余金额</t>
  </si>
  <si>
    <t>第二轮助养</t>
  </si>
  <si>
    <t>2018.5.1--2019.5.1</t>
  </si>
  <si>
    <t>2018.4.4</t>
  </si>
  <si>
    <t>上轮结转</t>
  </si>
  <si>
    <t>18.5.20</t>
  </si>
  <si>
    <t>18.6.5</t>
  </si>
  <si>
    <t>18.11.16</t>
  </si>
  <si>
    <t>18.11.23</t>
  </si>
  <si>
    <t>第三轮助养</t>
  </si>
  <si>
    <t>2019.5.1--2020.5.1</t>
  </si>
  <si>
    <t>2019.4.15</t>
  </si>
  <si>
    <t>19.4.9</t>
  </si>
  <si>
    <t>19.4.22</t>
  </si>
  <si>
    <t>19.11.15</t>
  </si>
  <si>
    <t>19.11.24</t>
  </si>
  <si>
    <t>第四轮助养</t>
  </si>
  <si>
    <t>2020.5.1--2021.5.1</t>
  </si>
  <si>
    <t>2020.4.23</t>
  </si>
  <si>
    <t>20.5.28</t>
  </si>
  <si>
    <t>20.11.9</t>
  </si>
  <si>
    <t>21.04.23</t>
  </si>
  <si>
    <t>大米</t>
  </si>
  <si>
    <t xml:space="preserve">2021.7，停止该片区资助，余额21.9转所登项目。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</si>
</sst>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85">
      <selection activeCell="A108" sqref="A108:G10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67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116</v>
      </c>
      <c r="F10" s="22">
        <v>3</v>
      </c>
      <c r="G10" s="23">
        <v>348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</v>
      </c>
      <c r="F11" s="22">
        <v>2</v>
      </c>
      <c r="G11" s="23">
        <v>112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12.27</v>
      </c>
    </row>
    <row r="13" spans="1:7" ht="20.25">
      <c r="A13" s="21" t="s">
        <v>12</v>
      </c>
      <c r="B13" s="31" t="s">
        <v>30</v>
      </c>
      <c r="C13" s="30" t="s">
        <v>24</v>
      </c>
      <c r="D13" s="30" t="s">
        <v>25</v>
      </c>
      <c r="E13" s="30">
        <v>118</v>
      </c>
      <c r="F13" s="30">
        <v>3</v>
      </c>
      <c r="G13" s="23">
        <v>354</v>
      </c>
    </row>
    <row r="14" spans="1:7" ht="20.25">
      <c r="A14" s="32"/>
      <c r="B14" s="31"/>
      <c r="C14" s="33" t="s">
        <v>26</v>
      </c>
      <c r="D14" s="22" t="s">
        <v>27</v>
      </c>
      <c r="E14" s="22">
        <v>56.5</v>
      </c>
      <c r="F14" s="34">
        <v>2</v>
      </c>
      <c r="G14" s="23">
        <v>113</v>
      </c>
    </row>
    <row r="15" spans="1:7" ht="20.25">
      <c r="A15" s="32" t="s">
        <v>31</v>
      </c>
      <c r="B15" s="31" t="s">
        <v>32</v>
      </c>
      <c r="C15" s="30" t="s">
        <v>29</v>
      </c>
      <c r="D15" s="30"/>
      <c r="E15" s="30"/>
      <c r="F15" s="35"/>
      <c r="G15" s="23">
        <v>13.16</v>
      </c>
    </row>
    <row r="16" spans="1:7" ht="20.25">
      <c r="A16" s="32"/>
      <c r="B16" s="36" t="s">
        <v>33</v>
      </c>
      <c r="C16" s="30" t="s">
        <v>34</v>
      </c>
      <c r="D16" s="30" t="s">
        <v>35</v>
      </c>
      <c r="E16" s="30">
        <v>20</v>
      </c>
      <c r="F16" s="35">
        <v>1</v>
      </c>
      <c r="G16" s="23">
        <v>20</v>
      </c>
    </row>
    <row r="17" spans="1:7" ht="20.25">
      <c r="A17" s="32" t="s">
        <v>36</v>
      </c>
      <c r="B17" s="37"/>
      <c r="C17" s="30" t="s">
        <v>37</v>
      </c>
      <c r="D17" s="30" t="s">
        <v>38</v>
      </c>
      <c r="E17" s="30">
        <v>25</v>
      </c>
      <c r="F17" s="30">
        <v>1</v>
      </c>
      <c r="G17" s="23">
        <v>25</v>
      </c>
    </row>
    <row r="18" spans="1:7" ht="20.25">
      <c r="A18" s="21"/>
      <c r="B18" s="38"/>
      <c r="C18" s="30" t="s">
        <v>39</v>
      </c>
      <c r="D18" s="30" t="s">
        <v>38</v>
      </c>
      <c r="E18" s="30">
        <v>1</v>
      </c>
      <c r="F18" s="30">
        <v>1</v>
      </c>
      <c r="G18" s="23">
        <v>1</v>
      </c>
    </row>
    <row r="19" spans="1:7" ht="20.25">
      <c r="A19" s="21"/>
      <c r="B19" s="38" t="s">
        <v>40</v>
      </c>
      <c r="C19" s="30" t="s">
        <v>29</v>
      </c>
      <c r="D19" s="30"/>
      <c r="E19" s="30"/>
      <c r="F19" s="30"/>
      <c r="G19" s="23">
        <v>5.05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41</v>
      </c>
      <c r="C22" s="16">
        <f>SUM(G10:G21)</f>
        <v>1003.4799999999999</v>
      </c>
      <c r="D22" s="16"/>
      <c r="E22" s="15" t="s">
        <v>42</v>
      </c>
      <c r="F22" s="16">
        <f>E8-C22</f>
        <v>196.5200000000001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48"/>
      <c r="C26" s="49"/>
      <c r="D26" s="49"/>
      <c r="E26" s="49"/>
      <c r="F26" s="49"/>
      <c r="G26" s="50"/>
    </row>
    <row r="27" spans="1:7" ht="20.25">
      <c r="A27" s="44"/>
      <c r="B27" s="48"/>
      <c r="C27" s="49"/>
      <c r="D27" s="49"/>
      <c r="E27" s="49"/>
      <c r="F27" s="49"/>
      <c r="G27" s="50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3" t="s">
        <v>1</v>
      </c>
      <c r="B30" s="4">
        <v>67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196.52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1396.52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118</v>
      </c>
      <c r="F38" s="22">
        <v>3</v>
      </c>
      <c r="G38" s="23">
        <v>354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13.5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31</v>
      </c>
      <c r="B43" s="31" t="s">
        <v>50</v>
      </c>
      <c r="C43" s="30" t="s">
        <v>29</v>
      </c>
      <c r="D43" s="30"/>
      <c r="E43" s="30"/>
      <c r="F43" s="35"/>
      <c r="G43" s="23">
        <v>15.27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36</v>
      </c>
      <c r="B45" s="37"/>
      <c r="C45" s="30"/>
      <c r="D45" s="30"/>
      <c r="E45" s="30"/>
      <c r="F45" s="30"/>
      <c r="G45" s="23"/>
    </row>
    <row r="46" spans="1:7" ht="20.25">
      <c r="A46" s="21"/>
      <c r="B46" s="38"/>
      <c r="C46" s="30"/>
      <c r="D46" s="30"/>
      <c r="E46" s="30"/>
      <c r="F46" s="30"/>
      <c r="G46" s="23"/>
    </row>
    <row r="47" spans="1:7" ht="20.25">
      <c r="A47" s="21"/>
      <c r="B47" s="38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9"/>
      <c r="B50" s="15" t="s">
        <v>41</v>
      </c>
      <c r="C50" s="16">
        <f>SUM(G38:G49)</f>
        <v>968.77</v>
      </c>
      <c r="D50" s="16"/>
      <c r="E50" s="15" t="s">
        <v>42</v>
      </c>
      <c r="F50" s="16">
        <f>E36-C50</f>
        <v>427.75</v>
      </c>
      <c r="G50" s="17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4"/>
      <c r="B53" s="48"/>
      <c r="C53" s="49"/>
      <c r="D53" s="49"/>
      <c r="E53" s="49"/>
      <c r="F53" s="49"/>
      <c r="G53" s="50"/>
    </row>
    <row r="54" spans="1:7" ht="20.25">
      <c r="A54" s="44"/>
      <c r="B54" s="48"/>
      <c r="C54" s="49"/>
      <c r="D54" s="49"/>
      <c r="E54" s="49"/>
      <c r="F54" s="49"/>
      <c r="G54" s="50"/>
    </row>
    <row r="55" spans="1:7" ht="20.25">
      <c r="A55" s="44"/>
      <c r="B55" s="48"/>
      <c r="C55" s="49"/>
      <c r="D55" s="49"/>
      <c r="E55" s="49"/>
      <c r="F55" s="49"/>
      <c r="G55" s="50"/>
    </row>
    <row r="56" spans="1:7" ht="21">
      <c r="A56" s="51"/>
      <c r="B56" s="52"/>
      <c r="C56" s="53"/>
      <c r="D56" s="53"/>
      <c r="E56" s="53"/>
      <c r="F56" s="53"/>
      <c r="G56" s="54"/>
    </row>
    <row r="57" ht="15"/>
    <row r="58" spans="1:7" ht="20.25">
      <c r="A58" s="3" t="s">
        <v>1</v>
      </c>
      <c r="B58" s="4">
        <v>67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427.75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1627.75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15.56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120</v>
      </c>
      <c r="F69" s="30">
        <v>3</v>
      </c>
      <c r="G69" s="23">
        <v>360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31</v>
      </c>
      <c r="B71" s="31" t="s">
        <v>57</v>
      </c>
      <c r="C71" s="30" t="s">
        <v>29</v>
      </c>
      <c r="D71" s="30"/>
      <c r="E71" s="30"/>
      <c r="F71" s="35"/>
      <c r="G71" s="23">
        <v>18.87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36</v>
      </c>
      <c r="B73" s="37"/>
      <c r="C73" s="30"/>
      <c r="D73" s="30"/>
      <c r="E73" s="30"/>
      <c r="F73" s="30"/>
      <c r="G73" s="23"/>
    </row>
    <row r="74" spans="1:7" ht="20.25">
      <c r="A74" s="21"/>
      <c r="B74" s="38"/>
      <c r="C74" s="30"/>
      <c r="D74" s="30"/>
      <c r="E74" s="30"/>
      <c r="F74" s="30"/>
      <c r="G74" s="23"/>
    </row>
    <row r="75" spans="1:7" ht="20.25">
      <c r="A75" s="21"/>
      <c r="B75" s="38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9"/>
      <c r="B78" s="15" t="s">
        <v>41</v>
      </c>
      <c r="C78" s="16">
        <f>SUM(G66:G77)</f>
        <v>980.43</v>
      </c>
      <c r="D78" s="16"/>
      <c r="E78" s="15" t="s">
        <v>42</v>
      </c>
      <c r="F78" s="16">
        <f>E64-C78</f>
        <v>647.32</v>
      </c>
      <c r="G78" s="17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4"/>
      <c r="B81" s="48"/>
      <c r="C81" s="49"/>
      <c r="D81" s="49"/>
      <c r="E81" s="49"/>
      <c r="F81" s="49"/>
      <c r="G81" s="50"/>
    </row>
    <row r="82" spans="1:7" ht="20.25">
      <c r="A82" s="44"/>
      <c r="B82" s="48"/>
      <c r="C82" s="49"/>
      <c r="D82" s="49"/>
      <c r="E82" s="49"/>
      <c r="F82" s="49"/>
      <c r="G82" s="50"/>
    </row>
    <row r="83" spans="1:7" ht="20.25">
      <c r="A83" s="44"/>
      <c r="B83" s="48"/>
      <c r="C83" s="49"/>
      <c r="D83" s="49"/>
      <c r="E83" s="49"/>
      <c r="F83" s="49"/>
      <c r="G83" s="50"/>
    </row>
    <row r="84" spans="1:7" ht="21">
      <c r="A84" s="51"/>
      <c r="B84" s="52"/>
      <c r="C84" s="53"/>
      <c r="D84" s="53"/>
      <c r="E84" s="53"/>
      <c r="F84" s="53"/>
      <c r="G84" s="54"/>
    </row>
    <row r="85" ht="15"/>
    <row r="86" spans="1:7" ht="20.25">
      <c r="A86" s="3" t="s">
        <v>1</v>
      </c>
      <c r="B86" s="4">
        <v>67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58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59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60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46</v>
      </c>
      <c r="C91" s="22"/>
      <c r="D91" s="22"/>
      <c r="E91" s="22">
        <v>647.32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1847.3200000000002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61</v>
      </c>
      <c r="C94" s="22" t="s">
        <v>24</v>
      </c>
      <c r="D94" s="22" t="s">
        <v>25</v>
      </c>
      <c r="E94" s="22">
        <v>122</v>
      </c>
      <c r="F94" s="22">
        <v>3</v>
      </c>
      <c r="G94" s="23">
        <v>366</v>
      </c>
    </row>
    <row r="95" spans="1:7" ht="20.25">
      <c r="A95" s="21" t="s">
        <v>9</v>
      </c>
      <c r="B95" s="28"/>
      <c r="C95" s="22" t="s">
        <v>26</v>
      </c>
      <c r="D95" s="22" t="s">
        <v>27</v>
      </c>
      <c r="E95" s="22">
        <v>56.5</v>
      </c>
      <c r="F95" s="22">
        <v>2</v>
      </c>
      <c r="G95" s="23">
        <v>113</v>
      </c>
    </row>
    <row r="96" spans="1:7" ht="20.25">
      <c r="A96" s="21"/>
      <c r="B96" s="29"/>
      <c r="C96" s="30" t="s">
        <v>29</v>
      </c>
      <c r="D96" s="30"/>
      <c r="E96" s="30"/>
      <c r="F96" s="30"/>
      <c r="G96" s="23">
        <v>19.23</v>
      </c>
    </row>
    <row r="97" spans="1:7" ht="20.25">
      <c r="A97" s="21" t="s">
        <v>12</v>
      </c>
      <c r="B97" s="31" t="s">
        <v>62</v>
      </c>
      <c r="C97" s="30" t="s">
        <v>24</v>
      </c>
      <c r="D97" s="30" t="s">
        <v>25</v>
      </c>
      <c r="E97" s="30">
        <v>124</v>
      </c>
      <c r="F97" s="30">
        <v>3</v>
      </c>
      <c r="G97" s="23">
        <v>372</v>
      </c>
    </row>
    <row r="98" spans="1:7" ht="20.25">
      <c r="A98" s="32"/>
      <c r="B98" s="31"/>
      <c r="C98" s="33" t="s">
        <v>26</v>
      </c>
      <c r="D98" s="22" t="s">
        <v>27</v>
      </c>
      <c r="E98" s="22">
        <v>61.5</v>
      </c>
      <c r="F98" s="34">
        <v>2</v>
      </c>
      <c r="G98" s="23">
        <v>123</v>
      </c>
    </row>
    <row r="99" spans="1:7" ht="20.25">
      <c r="A99" s="32" t="s">
        <v>31</v>
      </c>
      <c r="B99" s="31"/>
      <c r="C99" s="30" t="s">
        <v>29</v>
      </c>
      <c r="D99" s="30"/>
      <c r="E99" s="30"/>
      <c r="F99" s="35"/>
      <c r="G99" s="23">
        <v>21.62</v>
      </c>
    </row>
    <row r="100" spans="1:7" ht="20.25">
      <c r="A100" s="32"/>
      <c r="B100" s="36" t="s">
        <v>63</v>
      </c>
      <c r="C100" s="30" t="s">
        <v>24</v>
      </c>
      <c r="D100" s="30" t="s">
        <v>25</v>
      </c>
      <c r="E100" s="30">
        <v>126</v>
      </c>
      <c r="F100" s="35"/>
      <c r="G100" s="23">
        <v>252</v>
      </c>
    </row>
    <row r="101" spans="1:7" ht="20.25">
      <c r="A101" s="32" t="s">
        <v>36</v>
      </c>
      <c r="B101" s="37"/>
      <c r="C101" s="30" t="s">
        <v>64</v>
      </c>
      <c r="D101" s="30" t="s">
        <v>25</v>
      </c>
      <c r="E101" s="30">
        <v>124</v>
      </c>
      <c r="F101" s="30"/>
      <c r="G101" s="23">
        <v>248</v>
      </c>
    </row>
    <row r="102" spans="1:7" ht="20.25">
      <c r="A102" s="21"/>
      <c r="B102" s="38"/>
      <c r="C102" s="30" t="s">
        <v>29</v>
      </c>
      <c r="D102" s="30"/>
      <c r="E102" s="30"/>
      <c r="F102" s="30"/>
      <c r="G102" s="23">
        <v>12.64</v>
      </c>
    </row>
    <row r="103" spans="1:7" ht="20.25">
      <c r="A103" s="21"/>
      <c r="B103" s="38"/>
      <c r="C103" s="30"/>
      <c r="D103" s="30"/>
      <c r="E103" s="30"/>
      <c r="F103" s="30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v>0</v>
      </c>
    </row>
    <row r="105" spans="1:7" ht="20.25">
      <c r="A105" s="26"/>
      <c r="B105" s="22"/>
      <c r="C105" s="22"/>
      <c r="D105" s="22"/>
      <c r="E105" s="22"/>
      <c r="F105" s="22"/>
      <c r="G105" s="23">
        <v>0</v>
      </c>
    </row>
    <row r="106" spans="1:7" ht="21">
      <c r="A106" s="39"/>
      <c r="B106" s="15" t="s">
        <v>41</v>
      </c>
      <c r="C106" s="16">
        <f>SUM(G94:G105)</f>
        <v>1527.49</v>
      </c>
      <c r="D106" s="16"/>
      <c r="E106" s="15" t="s">
        <v>42</v>
      </c>
      <c r="F106" s="16">
        <f>E92-C106</f>
        <v>319.83000000000015</v>
      </c>
      <c r="G106" s="17"/>
    </row>
    <row r="108" spans="1:7" ht="14.25">
      <c r="A108" s="55" t="s">
        <v>65</v>
      </c>
      <c r="B108" s="56"/>
      <c r="C108" s="56"/>
      <c r="D108" s="56"/>
      <c r="E108" s="56"/>
      <c r="F108" s="56"/>
      <c r="G108" s="56"/>
    </row>
  </sheetData>
  <sheetProtection/>
  <mergeCells count="88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A108:G108"/>
    <mergeCell ref="B20:B21"/>
    <mergeCell ref="B48:B49"/>
    <mergeCell ref="B76:B77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2021-09-09T07:04:59Z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0CCAA2BE327B4E70AD4CAF0A2E206ED1</vt:lpwstr>
  </property>
</Properties>
</file>