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<sst xmlns="http://schemas.openxmlformats.org/spreadsheetml/2006/main" count="216" uniqueCount="88">
  <si>
    <t>善款使用情况表</t>
  </si>
  <si>
    <t>助养编号</t>
  </si>
  <si>
    <t>Y05</t>
  </si>
  <si>
    <t>被助养孩子</t>
  </si>
  <si>
    <t>丹增卓嘎</t>
  </si>
  <si>
    <t>第一轮助养</t>
  </si>
  <si>
    <t>助养人</t>
  </si>
  <si>
    <t>无锡老蒋</t>
  </si>
  <si>
    <t>助养时间</t>
  </si>
  <si>
    <t>2018.9-2019.8</t>
  </si>
  <si>
    <t>善</t>
  </si>
  <si>
    <t>到账日期</t>
  </si>
  <si>
    <t>金额</t>
  </si>
  <si>
    <t>款</t>
  </si>
  <si>
    <t>温拖布姆拉西余款转入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</si>
  <si>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</si>
  <si>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</si>
  <si>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</si>
  <si>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</si>
  <si>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</si>
  <si>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</si>
  <si>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</si>
  <si>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</si>
  <si>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</si>
  <si>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</si>
  <si>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</si>
  <si>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</si>
  <si>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</si>
  <si>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</si>
  <si>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</si>
  <si>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</si>
  <si>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</si>
  <si>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</si>
  <si>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</si>
  <si>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</si>
  <si>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</si>
  <si>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</si>
  <si>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</si>
  <si>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</si>
  <si>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</si>
  <si>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</si>
  <si>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</si>
  <si>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</si>
  <si>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</si>
  <si>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</si>
  <si>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</si>
  <si>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</si>
  <si>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</si>
  <si>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</si>
  <si>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2019.8.8</t>
  </si>
  <si>
    <t>上轮结转</t>
  </si>
  <si>
    <t>19.12.27</t>
  </si>
  <si>
    <t>菜油</t>
  </si>
  <si>
    <t>牛奶</t>
  </si>
  <si>
    <t>箱</t>
  </si>
  <si>
    <t>酸奶</t>
  </si>
  <si>
    <t>红烧罐头</t>
  </si>
  <si>
    <t>罐</t>
  </si>
  <si>
    <t>20.7.27</t>
  </si>
  <si>
    <t>外套</t>
  </si>
  <si>
    <t>套</t>
  </si>
  <si>
    <t>文具</t>
  </si>
  <si>
    <t>双</t>
  </si>
  <si>
    <t>淘宝运费分摊</t>
  </si>
  <si>
    <t>第三轮助养</t>
  </si>
  <si>
    <t>2020.9-2021.8</t>
  </si>
  <si>
    <t>2020.8.26</t>
  </si>
  <si>
    <t>21.1.31</t>
  </si>
  <si>
    <t>棉外套</t>
  </si>
  <si>
    <t>件</t>
  </si>
  <si>
    <t>鞋</t>
  </si>
  <si>
    <t>文具用品</t>
  </si>
  <si>
    <t>车费</t>
  </si>
  <si>
    <t>21.8.9</t>
  </si>
  <si>
    <t>三件套</t>
  </si>
  <si>
    <t>毛毯</t>
  </si>
  <si>
    <t>条</t>
  </si>
  <si>
    <t>菜籽油</t>
  </si>
  <si>
    <t>桶</t>
  </si>
  <si>
    <t>45斤/袋</t>
  </si>
  <si>
    <t>第四轮助养</t>
  </si>
  <si>
    <t>2021.9-2022.8</t>
  </si>
  <si>
    <t>2021.9.8</t>
  </si>
  <si>
    <t>22.2.15</t>
  </si>
  <si>
    <t>羽绒服</t>
  </si>
  <si>
    <t>清油</t>
  </si>
  <si>
    <t>运费分摊</t>
  </si>
  <si>
    <t xml:space="preserve">2022.7，停止该片区一对一资助，余额22.10.9转云南鲁茸永吉。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</si>
</sst>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3">
      <selection activeCell="B109" sqref="B109:G10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1294.32</v>
      </c>
      <c r="F6" s="22"/>
      <c r="G6" s="23"/>
    </row>
    <row r="7" spans="1:7" ht="20.25">
      <c r="A7" s="21" t="s">
        <v>15</v>
      </c>
      <c r="B7" s="24"/>
      <c r="C7" s="22"/>
      <c r="D7" s="22"/>
      <c r="E7" s="22"/>
      <c r="F7" s="22"/>
      <c r="G7" s="23"/>
    </row>
    <row r="8" spans="1:7" ht="21">
      <c r="A8" s="25" t="s">
        <v>16</v>
      </c>
      <c r="B8" s="16" t="s">
        <v>17</v>
      </c>
      <c r="C8" s="16"/>
      <c r="D8" s="16"/>
      <c r="E8" s="16">
        <f>SUM(E6:G7)</f>
        <v>1294.32</v>
      </c>
      <c r="F8" s="16"/>
      <c r="G8" s="17"/>
    </row>
    <row r="9" spans="1:7" ht="20.25">
      <c r="A9" s="26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7"/>
      <c r="B10" s="28" t="s">
        <v>24</v>
      </c>
      <c r="C10" s="22" t="s">
        <v>25</v>
      </c>
      <c r="D10" s="22"/>
      <c r="E10" s="22">
        <v>150</v>
      </c>
      <c r="F10" s="29" t="s">
        <v>26</v>
      </c>
      <c r="G10" s="23">
        <v>150</v>
      </c>
    </row>
    <row r="11" spans="1:7" ht="20.25">
      <c r="A11" s="21" t="s">
        <v>10</v>
      </c>
      <c r="B11" s="30"/>
      <c r="C11" s="22" t="s">
        <v>27</v>
      </c>
      <c r="D11" s="22"/>
      <c r="E11" s="22">
        <v>50</v>
      </c>
      <c r="F11" s="29" t="s">
        <v>26</v>
      </c>
      <c r="G11" s="23">
        <v>50</v>
      </c>
    </row>
    <row r="12" spans="1:7" ht="20.25">
      <c r="A12" s="21"/>
      <c r="B12" s="31"/>
      <c r="C12" s="22" t="s">
        <v>28</v>
      </c>
      <c r="D12" s="22"/>
      <c r="E12" s="22">
        <v>45</v>
      </c>
      <c r="F12" s="22" t="s">
        <v>29</v>
      </c>
      <c r="G12" s="23">
        <v>45</v>
      </c>
    </row>
    <row r="13" spans="1:7" ht="20.25">
      <c r="A13" s="21" t="s">
        <v>13</v>
      </c>
      <c r="B13" s="32"/>
      <c r="C13" s="22" t="s">
        <v>30</v>
      </c>
      <c r="D13" s="22" t="s">
        <v>31</v>
      </c>
      <c r="E13" s="22">
        <v>130</v>
      </c>
      <c r="F13" s="22" t="s">
        <v>32</v>
      </c>
      <c r="G13" s="23">
        <v>130</v>
      </c>
    </row>
    <row r="14" spans="1:7" ht="20.25">
      <c r="A14" s="21"/>
      <c r="B14" s="32"/>
      <c r="C14" s="22" t="s">
        <v>33</v>
      </c>
      <c r="D14" s="22" t="s">
        <v>34</v>
      </c>
      <c r="E14" s="22">
        <v>65</v>
      </c>
      <c r="F14" s="22" t="s">
        <v>35</v>
      </c>
      <c r="G14" s="23">
        <v>130</v>
      </c>
    </row>
    <row r="15" spans="1:7" ht="20.25">
      <c r="A15" s="21" t="s">
        <v>36</v>
      </c>
      <c r="B15" s="30" t="s">
        <v>37</v>
      </c>
      <c r="C15" s="22" t="s">
        <v>38</v>
      </c>
      <c r="D15" s="22"/>
      <c r="E15" s="22">
        <v>220</v>
      </c>
      <c r="F15" s="22" t="s">
        <v>26</v>
      </c>
      <c r="G15" s="23">
        <v>220</v>
      </c>
    </row>
    <row r="16" spans="1:7" ht="20.25">
      <c r="A16" s="21"/>
      <c r="B16" s="28"/>
      <c r="C16" s="22" t="s">
        <v>39</v>
      </c>
      <c r="D16" s="22"/>
      <c r="E16" s="22">
        <v>120</v>
      </c>
      <c r="F16" s="29" t="s">
        <v>29</v>
      </c>
      <c r="G16" s="23">
        <v>120</v>
      </c>
    </row>
    <row r="17" spans="1:7" ht="20.25">
      <c r="A17" s="21" t="s">
        <v>40</v>
      </c>
      <c r="B17" s="30"/>
      <c r="C17" s="22" t="s">
        <v>30</v>
      </c>
      <c r="D17" s="22" t="s">
        <v>31</v>
      </c>
      <c r="E17" s="22">
        <v>130</v>
      </c>
      <c r="F17" s="29" t="s">
        <v>32</v>
      </c>
      <c r="G17" s="23">
        <v>130</v>
      </c>
    </row>
    <row r="18" spans="1:7" ht="20.25">
      <c r="A18" s="21"/>
      <c r="B18" s="31"/>
      <c r="C18" s="22" t="s">
        <v>33</v>
      </c>
      <c r="D18" s="22" t="s">
        <v>34</v>
      </c>
      <c r="E18" s="22">
        <v>65</v>
      </c>
      <c r="F18" s="22" t="s">
        <v>35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41</v>
      </c>
      <c r="C22" s="16">
        <f>SUM(G10:G21)</f>
        <v>1105</v>
      </c>
      <c r="D22" s="16"/>
      <c r="E22" s="15" t="s">
        <v>42</v>
      </c>
      <c r="F22" s="16">
        <f>E8-C22</f>
        <v>189.31999999999994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43</v>
      </c>
      <c r="B24" s="39"/>
      <c r="C24" s="40"/>
      <c r="D24" s="40"/>
      <c r="E24" s="40"/>
      <c r="F24" s="40"/>
      <c r="G24" s="41"/>
    </row>
    <row r="25" spans="1:7" ht="20.25">
      <c r="A25" s="38" t="s">
        <v>44</v>
      </c>
      <c r="B25" s="42"/>
      <c r="C25" s="43"/>
      <c r="D25" s="43"/>
      <c r="E25" s="43"/>
      <c r="F25" s="43"/>
      <c r="G25" s="44"/>
    </row>
    <row r="26" spans="1:7" ht="20.25">
      <c r="A26" s="38" t="s">
        <v>45</v>
      </c>
      <c r="B26" s="42"/>
      <c r="C26" s="43"/>
      <c r="D26" s="43"/>
      <c r="E26" s="43"/>
      <c r="F26" s="43"/>
      <c r="G26" s="44"/>
    </row>
    <row r="27" spans="1:7" ht="20.25">
      <c r="A27" s="38" t="s">
        <v>46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48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49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50</v>
      </c>
      <c r="C35" s="22"/>
      <c r="D35" s="22"/>
      <c r="E35" s="22">
        <v>189.32</v>
      </c>
      <c r="F35" s="22"/>
      <c r="G35" s="23"/>
    </row>
    <row r="36" spans="1:7" ht="21">
      <c r="A36" s="25" t="s">
        <v>16</v>
      </c>
      <c r="B36" s="16" t="s">
        <v>17</v>
      </c>
      <c r="C36" s="16"/>
      <c r="D36" s="16"/>
      <c r="E36" s="16">
        <f>SUM(E34:G35)</f>
        <v>1389.32</v>
      </c>
      <c r="F36" s="16"/>
      <c r="G36" s="17"/>
    </row>
    <row r="37" spans="1:7" ht="20.25">
      <c r="A37" s="26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7"/>
      <c r="B38" s="28" t="s">
        <v>51</v>
      </c>
      <c r="C38" s="22" t="s">
        <v>30</v>
      </c>
      <c r="D38" s="22" t="s">
        <v>31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52</v>
      </c>
      <c r="D39" s="22" t="s">
        <v>34</v>
      </c>
      <c r="E39" s="22">
        <v>65</v>
      </c>
      <c r="F39" s="29">
        <v>1</v>
      </c>
      <c r="G39" s="23">
        <v>65</v>
      </c>
    </row>
    <row r="40" spans="1:7" ht="20.25">
      <c r="A40" s="21"/>
      <c r="B40" s="31"/>
      <c r="C40" s="22" t="s">
        <v>53</v>
      </c>
      <c r="D40" s="22" t="s">
        <v>54</v>
      </c>
      <c r="E40" s="22">
        <v>65</v>
      </c>
      <c r="F40" s="22">
        <v>1</v>
      </c>
      <c r="G40" s="23">
        <v>65</v>
      </c>
    </row>
    <row r="41" spans="1:7" ht="20.25">
      <c r="A41" s="21" t="s">
        <v>13</v>
      </c>
      <c r="B41" s="32"/>
      <c r="C41" s="22" t="s">
        <v>55</v>
      </c>
      <c r="D41" s="22" t="s">
        <v>54</v>
      </c>
      <c r="E41" s="22">
        <v>65</v>
      </c>
      <c r="F41" s="22">
        <v>2</v>
      </c>
      <c r="G41" s="23">
        <v>130</v>
      </c>
    </row>
    <row r="42" spans="1:7" ht="20.25">
      <c r="A42" s="21"/>
      <c r="B42" s="32"/>
      <c r="C42" s="22" t="s">
        <v>56</v>
      </c>
      <c r="D42" s="22" t="s">
        <v>57</v>
      </c>
      <c r="E42" s="22">
        <v>20</v>
      </c>
      <c r="F42" s="22">
        <v>5</v>
      </c>
      <c r="G42" s="23">
        <v>100</v>
      </c>
    </row>
    <row r="43" spans="1:7" ht="20.25">
      <c r="A43" s="21" t="s">
        <v>36</v>
      </c>
      <c r="B43" s="30" t="s">
        <v>58</v>
      </c>
      <c r="C43" s="22" t="s">
        <v>30</v>
      </c>
      <c r="D43" s="22" t="s">
        <v>31</v>
      </c>
      <c r="E43" s="22">
        <v>130</v>
      </c>
      <c r="F43" s="22">
        <v>1</v>
      </c>
      <c r="G43" s="23">
        <v>130</v>
      </c>
    </row>
    <row r="44" spans="1:7" ht="20.25">
      <c r="A44" s="21"/>
      <c r="B44" s="28"/>
      <c r="C44" s="22" t="s">
        <v>52</v>
      </c>
      <c r="D44" s="22" t="s">
        <v>34</v>
      </c>
      <c r="E44" s="22">
        <v>65</v>
      </c>
      <c r="F44" s="29">
        <v>1</v>
      </c>
      <c r="G44" s="23">
        <v>65</v>
      </c>
    </row>
    <row r="45" spans="1:7" ht="20.25">
      <c r="A45" s="21" t="s">
        <v>40</v>
      </c>
      <c r="B45" s="30"/>
      <c r="C45" s="22" t="s">
        <v>55</v>
      </c>
      <c r="D45" s="22" t="s">
        <v>54</v>
      </c>
      <c r="E45" s="22">
        <v>65</v>
      </c>
      <c r="F45" s="29">
        <v>1</v>
      </c>
      <c r="G45" s="23">
        <v>65</v>
      </c>
    </row>
    <row r="46" spans="1:7" ht="20.25">
      <c r="A46" s="21"/>
      <c r="B46" s="31"/>
      <c r="C46" s="22" t="s">
        <v>59</v>
      </c>
      <c r="D46" s="22" t="s">
        <v>60</v>
      </c>
      <c r="E46" s="22">
        <v>79</v>
      </c>
      <c r="F46" s="22">
        <v>1</v>
      </c>
      <c r="G46" s="23">
        <v>79</v>
      </c>
    </row>
    <row r="47" spans="1:7" ht="20.25">
      <c r="A47" s="21"/>
      <c r="B47" s="32"/>
      <c r="C47" s="22" t="s">
        <v>61</v>
      </c>
      <c r="D47" s="22"/>
      <c r="E47" s="22"/>
      <c r="F47" s="22">
        <v>1</v>
      </c>
      <c r="G47" s="23">
        <v>82.8</v>
      </c>
    </row>
    <row r="48" spans="1:7" ht="20.25">
      <c r="A48" s="27"/>
      <c r="B48" s="22"/>
      <c r="C48" s="22" t="s">
        <v>39</v>
      </c>
      <c r="D48" s="22" t="s">
        <v>62</v>
      </c>
      <c r="E48" s="22">
        <v>99</v>
      </c>
      <c r="F48" s="22">
        <v>1</v>
      </c>
      <c r="G48" s="23">
        <v>99</v>
      </c>
    </row>
    <row r="49" spans="1:7" ht="20.25">
      <c r="A49" s="27"/>
      <c r="B49" s="22"/>
      <c r="C49" s="22" t="s">
        <v>63</v>
      </c>
      <c r="D49" s="22"/>
      <c r="E49" s="22"/>
      <c r="F49" s="22"/>
      <c r="G49" s="23">
        <v>14.1</v>
      </c>
    </row>
    <row r="50" spans="1:7" ht="21">
      <c r="A50" s="33"/>
      <c r="B50" s="15" t="s">
        <v>41</v>
      </c>
      <c r="C50" s="16">
        <f>SUM(G38:G49)</f>
        <v>1024.8999999999999</v>
      </c>
      <c r="D50" s="16"/>
      <c r="E50" s="15" t="s">
        <v>42</v>
      </c>
      <c r="F50" s="16">
        <f>E36-C50</f>
        <v>364.4200000000001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43</v>
      </c>
      <c r="B52" s="39"/>
      <c r="C52" s="40"/>
      <c r="D52" s="40"/>
      <c r="E52" s="40"/>
      <c r="F52" s="40"/>
      <c r="G52" s="41"/>
    </row>
    <row r="53" spans="1:7" ht="20.25">
      <c r="A53" s="38" t="s">
        <v>44</v>
      </c>
      <c r="B53" s="42"/>
      <c r="C53" s="43"/>
      <c r="D53" s="43"/>
      <c r="E53" s="43"/>
      <c r="F53" s="43"/>
      <c r="G53" s="44"/>
    </row>
    <row r="54" spans="1:7" ht="20.25">
      <c r="A54" s="38" t="s">
        <v>45</v>
      </c>
      <c r="B54" s="42"/>
      <c r="C54" s="43"/>
      <c r="D54" s="43"/>
      <c r="E54" s="43"/>
      <c r="F54" s="43"/>
      <c r="G54" s="44"/>
    </row>
    <row r="55" spans="1:7" ht="20.25">
      <c r="A55" s="38" t="s">
        <v>46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64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65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66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50</v>
      </c>
      <c r="C63" s="22"/>
      <c r="D63" s="22"/>
      <c r="E63" s="22">
        <v>364.42</v>
      </c>
      <c r="F63" s="22"/>
      <c r="G63" s="23"/>
    </row>
    <row r="64" spans="1:7" ht="21">
      <c r="A64" s="25" t="s">
        <v>16</v>
      </c>
      <c r="B64" s="16" t="s">
        <v>17</v>
      </c>
      <c r="C64" s="16"/>
      <c r="D64" s="16"/>
      <c r="E64" s="16">
        <f>SUM(E62:G63)</f>
        <v>1564.42</v>
      </c>
      <c r="F64" s="16"/>
      <c r="G64" s="17"/>
    </row>
    <row r="65" spans="1:7" ht="20.25">
      <c r="A65" s="26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7"/>
      <c r="B66" s="28" t="s">
        <v>67</v>
      </c>
      <c r="C66" s="22" t="s">
        <v>68</v>
      </c>
      <c r="D66" s="22" t="s">
        <v>69</v>
      </c>
      <c r="E66" s="22">
        <v>150</v>
      </c>
      <c r="F66" s="29">
        <v>1</v>
      </c>
      <c r="G66" s="23">
        <v>150</v>
      </c>
    </row>
    <row r="67" spans="1:7" ht="20.25">
      <c r="A67" s="21"/>
      <c r="B67" s="49"/>
      <c r="C67" s="22" t="s">
        <v>70</v>
      </c>
      <c r="D67" s="22" t="s">
        <v>62</v>
      </c>
      <c r="E67" s="22">
        <v>135</v>
      </c>
      <c r="F67" s="29">
        <v>1</v>
      </c>
      <c r="G67" s="23">
        <v>135</v>
      </c>
    </row>
    <row r="68" spans="1:7" ht="20.25">
      <c r="A68" s="21"/>
      <c r="B68" s="49"/>
      <c r="C68" s="22" t="s">
        <v>71</v>
      </c>
      <c r="D68" s="22"/>
      <c r="E68" s="22"/>
      <c r="F68" s="22"/>
      <c r="G68" s="23">
        <v>53</v>
      </c>
    </row>
    <row r="69" spans="1:7" ht="20.25">
      <c r="A69" s="21"/>
      <c r="B69" s="30"/>
      <c r="C69" s="22" t="s">
        <v>30</v>
      </c>
      <c r="D69" s="22" t="s">
        <v>31</v>
      </c>
      <c r="E69" s="22"/>
      <c r="F69" s="22">
        <v>1</v>
      </c>
      <c r="G69" s="23">
        <v>130</v>
      </c>
    </row>
    <row r="70" spans="1:7" ht="20.25">
      <c r="A70" s="21"/>
      <c r="B70" s="32"/>
      <c r="C70" s="22" t="s">
        <v>55</v>
      </c>
      <c r="D70" s="22" t="s">
        <v>54</v>
      </c>
      <c r="E70" s="22">
        <v>65</v>
      </c>
      <c r="F70" s="22">
        <v>1</v>
      </c>
      <c r="G70" s="23">
        <v>65</v>
      </c>
    </row>
    <row r="71" spans="1:7" ht="20.25">
      <c r="A71" s="21"/>
      <c r="B71" s="30"/>
      <c r="C71" s="22" t="s">
        <v>72</v>
      </c>
      <c r="D71" s="22"/>
      <c r="E71" s="22"/>
      <c r="F71" s="22"/>
      <c r="G71" s="23">
        <v>13.64</v>
      </c>
    </row>
    <row r="72" spans="1:7" ht="20.25">
      <c r="A72" s="21"/>
      <c r="B72" s="28" t="s">
        <v>73</v>
      </c>
      <c r="C72" s="22" t="s">
        <v>74</v>
      </c>
      <c r="D72" s="22" t="s">
        <v>60</v>
      </c>
      <c r="E72" s="22">
        <v>60</v>
      </c>
      <c r="F72" s="29">
        <v>1</v>
      </c>
      <c r="G72" s="23">
        <v>60</v>
      </c>
    </row>
    <row r="73" spans="1:7" ht="20.25">
      <c r="A73" s="21" t="s">
        <v>40</v>
      </c>
      <c r="B73" s="30"/>
      <c r="C73" s="22" t="s">
        <v>75</v>
      </c>
      <c r="D73" s="22" t="s">
        <v>76</v>
      </c>
      <c r="E73" s="22">
        <v>120</v>
      </c>
      <c r="F73" s="29">
        <v>1</v>
      </c>
      <c r="G73" s="23">
        <v>120</v>
      </c>
    </row>
    <row r="74" spans="1:7" ht="20.25">
      <c r="A74" s="21"/>
      <c r="B74" s="31"/>
      <c r="C74" s="22" t="s">
        <v>77</v>
      </c>
      <c r="D74" s="22" t="s">
        <v>78</v>
      </c>
      <c r="E74" s="22">
        <v>70</v>
      </c>
      <c r="F74" s="22">
        <v>1</v>
      </c>
      <c r="G74" s="23">
        <v>70</v>
      </c>
    </row>
    <row r="75" spans="1:7" ht="20.25">
      <c r="A75" s="21"/>
      <c r="B75" s="32"/>
      <c r="C75" s="22" t="s">
        <v>53</v>
      </c>
      <c r="D75" s="22" t="s">
        <v>69</v>
      </c>
      <c r="E75" s="22">
        <v>65</v>
      </c>
      <c r="F75" s="22">
        <v>1</v>
      </c>
      <c r="G75" s="23">
        <v>65</v>
      </c>
    </row>
    <row r="76" spans="1:7" ht="20.25">
      <c r="A76" s="27"/>
      <c r="B76" s="22"/>
      <c r="C76" s="22" t="s">
        <v>30</v>
      </c>
      <c r="D76" s="22" t="s">
        <v>79</v>
      </c>
      <c r="E76" s="22">
        <v>120</v>
      </c>
      <c r="F76" s="22">
        <v>1</v>
      </c>
      <c r="G76" s="23">
        <v>120</v>
      </c>
    </row>
    <row r="77" spans="1:7" ht="20.25">
      <c r="A77" s="27"/>
      <c r="B77" s="22"/>
      <c r="C77" s="22" t="s">
        <v>71</v>
      </c>
      <c r="D77" s="22"/>
      <c r="E77" s="22"/>
      <c r="F77" s="22"/>
      <c r="G77" s="23">
        <v>61</v>
      </c>
    </row>
    <row r="78" spans="1:7" ht="21">
      <c r="A78" s="33"/>
      <c r="B78" s="15" t="s">
        <v>41</v>
      </c>
      <c r="C78" s="16">
        <f>SUM(G66:G77)</f>
        <v>1042.6399999999999</v>
      </c>
      <c r="D78" s="16"/>
      <c r="E78" s="15" t="s">
        <v>42</v>
      </c>
      <c r="F78" s="16">
        <f>E64-C78</f>
        <v>521.7800000000002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43</v>
      </c>
      <c r="B80" s="39"/>
      <c r="C80" s="40"/>
      <c r="D80" s="40"/>
      <c r="E80" s="40"/>
      <c r="F80" s="40"/>
      <c r="G80" s="41"/>
    </row>
    <row r="81" spans="1:7" ht="20.25">
      <c r="A81" s="38" t="s">
        <v>44</v>
      </c>
      <c r="B81" s="42"/>
      <c r="C81" s="43"/>
      <c r="D81" s="43"/>
      <c r="E81" s="43"/>
      <c r="F81" s="43"/>
      <c r="G81" s="44"/>
    </row>
    <row r="82" spans="1:7" ht="20.25">
      <c r="A82" s="38" t="s">
        <v>45</v>
      </c>
      <c r="B82" s="42"/>
      <c r="C82" s="43"/>
      <c r="D82" s="43"/>
      <c r="E82" s="43"/>
      <c r="F82" s="43"/>
      <c r="G82" s="44"/>
    </row>
    <row r="83" spans="1:7" ht="20.25">
      <c r="A83" s="38" t="s">
        <v>46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 t="s">
        <v>2</v>
      </c>
      <c r="C86" s="5"/>
      <c r="D86" s="6" t="s">
        <v>3</v>
      </c>
      <c r="E86" s="7"/>
      <c r="F86" s="6" t="s">
        <v>4</v>
      </c>
      <c r="G86" s="8"/>
    </row>
    <row r="87" spans="1:7" ht="20.25">
      <c r="A87" s="9" t="s">
        <v>80</v>
      </c>
      <c r="B87" s="10"/>
      <c r="C87" s="10"/>
      <c r="D87" s="10"/>
      <c r="E87" s="10"/>
      <c r="F87" s="10"/>
      <c r="G87" s="11"/>
    </row>
    <row r="88" spans="1:7" ht="21">
      <c r="A88" s="12" t="s">
        <v>6</v>
      </c>
      <c r="B88" s="13" t="s">
        <v>7</v>
      </c>
      <c r="C88" s="14"/>
      <c r="D88" s="15" t="s">
        <v>8</v>
      </c>
      <c r="E88" s="16" t="s">
        <v>81</v>
      </c>
      <c r="F88" s="16"/>
      <c r="G88" s="17"/>
    </row>
    <row r="89" spans="1:7" ht="20.25">
      <c r="A89" s="18" t="s">
        <v>10</v>
      </c>
      <c r="B89" s="19" t="s">
        <v>11</v>
      </c>
      <c r="C89" s="19"/>
      <c r="D89" s="19"/>
      <c r="E89" s="19" t="s">
        <v>12</v>
      </c>
      <c r="F89" s="19"/>
      <c r="G89" s="20"/>
    </row>
    <row r="90" spans="1:7" ht="20.25">
      <c r="A90" s="21" t="s">
        <v>13</v>
      </c>
      <c r="B90" s="22" t="s">
        <v>82</v>
      </c>
      <c r="C90" s="22"/>
      <c r="D90" s="22"/>
      <c r="E90" s="22">
        <v>1200</v>
      </c>
      <c r="F90" s="22"/>
      <c r="G90" s="23"/>
    </row>
    <row r="91" spans="1:7" ht="20.25">
      <c r="A91" s="21" t="s">
        <v>15</v>
      </c>
      <c r="B91" s="24" t="s">
        <v>50</v>
      </c>
      <c r="C91" s="22"/>
      <c r="D91" s="22"/>
      <c r="E91" s="22">
        <v>521.78</v>
      </c>
      <c r="F91" s="22"/>
      <c r="G91" s="23"/>
    </row>
    <row r="92" spans="1:7" ht="21">
      <c r="A92" s="25" t="s">
        <v>16</v>
      </c>
      <c r="B92" s="16" t="s">
        <v>17</v>
      </c>
      <c r="C92" s="16"/>
      <c r="D92" s="16"/>
      <c r="E92" s="16">
        <f>SUM(E90:G91)</f>
        <v>1721.78</v>
      </c>
      <c r="F92" s="16"/>
      <c r="G92" s="17"/>
    </row>
    <row r="93" spans="1:7" ht="20.25">
      <c r="A93" s="26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7"/>
      <c r="B94" s="28" t="s">
        <v>83</v>
      </c>
      <c r="C94" s="22" t="s">
        <v>84</v>
      </c>
      <c r="D94" s="22" t="s">
        <v>69</v>
      </c>
      <c r="E94" s="22">
        <v>130</v>
      </c>
      <c r="F94" s="29">
        <v>1</v>
      </c>
      <c r="G94" s="23">
        <v>130</v>
      </c>
    </row>
    <row r="95" spans="1:7" ht="20.25">
      <c r="A95" s="21"/>
      <c r="B95" s="49"/>
      <c r="C95" s="22" t="s">
        <v>27</v>
      </c>
      <c r="D95" s="22" t="s">
        <v>76</v>
      </c>
      <c r="E95" s="22">
        <v>50</v>
      </c>
      <c r="F95" s="29">
        <v>1</v>
      </c>
      <c r="G95" s="23">
        <v>50</v>
      </c>
    </row>
    <row r="96" spans="1:7" ht="20.25">
      <c r="A96" s="21"/>
      <c r="B96" s="49"/>
      <c r="C96" s="22" t="s">
        <v>39</v>
      </c>
      <c r="D96" s="22" t="s">
        <v>62</v>
      </c>
      <c r="E96" s="22">
        <v>100</v>
      </c>
      <c r="F96" s="22">
        <v>1</v>
      </c>
      <c r="G96" s="23">
        <v>100</v>
      </c>
    </row>
    <row r="97" spans="1:7" ht="20.25">
      <c r="A97" s="21"/>
      <c r="B97" s="30"/>
      <c r="C97" s="22" t="s">
        <v>55</v>
      </c>
      <c r="D97" s="22" t="s">
        <v>54</v>
      </c>
      <c r="E97" s="22">
        <v>60</v>
      </c>
      <c r="F97" s="22">
        <v>1</v>
      </c>
      <c r="G97" s="23">
        <v>60</v>
      </c>
    </row>
    <row r="98" spans="1:7" ht="20.25">
      <c r="A98" s="21"/>
      <c r="B98" s="32"/>
      <c r="C98" s="22" t="s">
        <v>30</v>
      </c>
      <c r="D98" s="22" t="s">
        <v>79</v>
      </c>
      <c r="E98" s="22">
        <v>115</v>
      </c>
      <c r="F98" s="22">
        <v>1</v>
      </c>
      <c r="G98" s="23">
        <v>115</v>
      </c>
    </row>
    <row r="99" spans="1:7" ht="20.25">
      <c r="A99" s="21"/>
      <c r="B99" s="30"/>
      <c r="C99" s="22" t="s">
        <v>85</v>
      </c>
      <c r="D99" s="22" t="s">
        <v>78</v>
      </c>
      <c r="E99" s="22">
        <v>70</v>
      </c>
      <c r="F99" s="22">
        <v>1</v>
      </c>
      <c r="G99" s="23">
        <v>70</v>
      </c>
    </row>
    <row r="100" spans="1:7" ht="20.25">
      <c r="A100" s="21"/>
      <c r="B100" s="28"/>
      <c r="C100" s="22" t="s">
        <v>86</v>
      </c>
      <c r="D100" s="22"/>
      <c r="E100" s="22"/>
      <c r="F100" s="29"/>
      <c r="G100" s="23">
        <v>18.2</v>
      </c>
    </row>
    <row r="101" spans="1:7" ht="20.25">
      <c r="A101" s="21" t="s">
        <v>40</v>
      </c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/>
    </row>
    <row r="105" spans="1:7" ht="20.25">
      <c r="A105" s="27"/>
      <c r="B105" s="22"/>
      <c r="C105" s="22"/>
      <c r="D105" s="22"/>
      <c r="E105" s="22"/>
      <c r="F105" s="22"/>
      <c r="G105" s="23"/>
    </row>
    <row r="106" spans="1:7" ht="21">
      <c r="A106" s="33"/>
      <c r="B106" s="15" t="s">
        <v>41</v>
      </c>
      <c r="C106" s="16">
        <f>SUM(G94:G105)</f>
        <v>543.2</v>
      </c>
      <c r="D106" s="16"/>
      <c r="E106" s="15" t="s">
        <v>42</v>
      </c>
      <c r="F106" s="16">
        <f>E92-C106</f>
        <v>1178.58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43</v>
      </c>
      <c r="B108" s="39"/>
      <c r="C108" s="40"/>
      <c r="D108" s="40"/>
      <c r="E108" s="40"/>
      <c r="F108" s="40"/>
      <c r="G108" s="41"/>
    </row>
    <row r="109" spans="1:7" ht="20.25">
      <c r="A109" s="38" t="s">
        <v>44</v>
      </c>
      <c r="B109" s="50" t="s">
        <v>87</v>
      </c>
      <c r="C109" s="43"/>
      <c r="D109" s="43"/>
      <c r="E109" s="43"/>
      <c r="F109" s="43"/>
      <c r="G109" s="44"/>
    </row>
    <row r="110" spans="1:7" ht="20.25">
      <c r="A110" s="38" t="s">
        <v>45</v>
      </c>
      <c r="B110" s="42"/>
      <c r="C110" s="43"/>
      <c r="D110" s="43"/>
      <c r="E110" s="43"/>
      <c r="F110" s="43"/>
      <c r="G110" s="44"/>
    </row>
    <row r="111" spans="1:7" ht="20.25">
      <c r="A111" s="38" t="s">
        <v>46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2022-10-09T06:35:08Z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9F5450D9C4AC4C96BF5EFAFE8FA7ECD2</vt:lpwstr>
  </property>
</Properties>
</file>