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<sst xmlns="http://schemas.openxmlformats.org/spreadsheetml/2006/main" count="137" uniqueCount="67">
  <si>
    <t>善款使用情况表</t>
  </si>
  <si>
    <t>助养编号</t>
  </si>
  <si>
    <t>C11</t>
  </si>
  <si>
    <t>被助养孩子</t>
  </si>
  <si>
    <t>顿珠拉杰</t>
  </si>
  <si>
    <t>第一轮助养</t>
  </si>
  <si>
    <t>助养人</t>
  </si>
  <si>
    <t>温州PP西西</t>
  </si>
  <si>
    <t>助养时间</t>
  </si>
  <si>
    <t>2019.9--2020.8</t>
  </si>
  <si>
    <t>善</t>
  </si>
  <si>
    <t>到账日期</t>
  </si>
  <si>
    <t>金额</t>
  </si>
  <si>
    <t>款</t>
  </si>
  <si>
    <t>次仁平措剩余费用转来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</si>
  <si>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</si>
  <si>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</si>
  <si>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</si>
  <si>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</si>
  <si>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</si>
  <si>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</si>
  <si>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</si>
  <si>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</si>
  <si>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</si>
  <si>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19.12.28</t>
  </si>
  <si>
    <t>大米</t>
  </si>
  <si>
    <t>袋</t>
  </si>
  <si>
    <t>外套</t>
  </si>
  <si>
    <t>件</t>
  </si>
  <si>
    <t>鞋子</t>
  </si>
  <si>
    <t>双</t>
  </si>
  <si>
    <t>学习用品</t>
  </si>
  <si>
    <t>套</t>
  </si>
  <si>
    <t>20.7.31</t>
  </si>
  <si>
    <t>支</t>
  </si>
  <si>
    <t>出</t>
  </si>
  <si>
    <t>学习用具等</t>
  </si>
  <si>
    <t>合计支出</t>
  </si>
  <si>
    <t>剩余金额</t>
  </si>
  <si>
    <t>相</t>
  </si>
  <si>
    <t>关</t>
  </si>
  <si>
    <t>链</t>
  </si>
  <si>
    <t>接</t>
  </si>
  <si>
    <t>第二轮助养</t>
  </si>
  <si>
    <t>2020.9--2021.8</t>
  </si>
  <si>
    <t>上论结转</t>
  </si>
  <si>
    <t>2020.8.26</t>
  </si>
  <si>
    <t>20.12.26</t>
  </si>
  <si>
    <t>棉被</t>
  </si>
  <si>
    <t>床</t>
  </si>
  <si>
    <t>50斤</t>
  </si>
  <si>
    <t>保温水瓶</t>
  </si>
  <si>
    <t>只</t>
  </si>
  <si>
    <t>保温杯</t>
  </si>
  <si>
    <t>个</t>
  </si>
  <si>
    <t>21.8.27</t>
  </si>
  <si>
    <t>毛被</t>
  </si>
  <si>
    <t>油</t>
  </si>
  <si>
    <t>桶</t>
  </si>
  <si>
    <t>第三轮助养</t>
  </si>
  <si>
    <t>2021.9--2022.8</t>
  </si>
  <si>
    <t>2021.9.22</t>
  </si>
  <si>
    <t>22.3.18</t>
  </si>
  <si>
    <t>羽绒服</t>
  </si>
  <si>
    <t>运动鞋</t>
  </si>
  <si>
    <t>清油</t>
  </si>
  <si>
    <t>2022.7，该地区一对一停止，余款22.7.25退回本人。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</si>
</sst>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46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7" fillId="0" borderId="4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workbookViewId="0" topLeftCell="A58">
      <selection activeCell="B82" sqref="B82:G8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 t="s">
        <v>2</v>
      </c>
      <c r="C2" s="5"/>
      <c r="D2" s="6" t="s">
        <v>3</v>
      </c>
      <c r="E2" s="7"/>
      <c r="F2" s="6" t="s">
        <v>4</v>
      </c>
      <c r="G2" s="8"/>
    </row>
    <row r="3" spans="1:7" ht="20.25">
      <c r="A3" s="9" t="s">
        <v>5</v>
      </c>
      <c r="B3" s="10"/>
      <c r="C3" s="10"/>
      <c r="D3" s="10"/>
      <c r="E3" s="10"/>
      <c r="F3" s="10"/>
      <c r="G3" s="11"/>
    </row>
    <row r="4" spans="1:7" ht="21">
      <c r="A4" s="12" t="s">
        <v>6</v>
      </c>
      <c r="B4" s="13" t="s">
        <v>7</v>
      </c>
      <c r="C4" s="14"/>
      <c r="D4" s="15" t="s">
        <v>8</v>
      </c>
      <c r="E4" s="16" t="s">
        <v>9</v>
      </c>
      <c r="F4" s="17"/>
      <c r="G4" s="18"/>
    </row>
    <row r="5" spans="1:7" ht="20.25">
      <c r="A5" s="19" t="s">
        <v>10</v>
      </c>
      <c r="B5" s="4" t="s">
        <v>11</v>
      </c>
      <c r="C5" s="20"/>
      <c r="D5" s="5"/>
      <c r="E5" s="4" t="s">
        <v>12</v>
      </c>
      <c r="F5" s="20"/>
      <c r="G5" s="21"/>
    </row>
    <row r="6" spans="1:7" ht="20.25">
      <c r="A6" s="22" t="s">
        <v>13</v>
      </c>
      <c r="B6" s="23" t="s">
        <v>14</v>
      </c>
      <c r="C6" s="24"/>
      <c r="D6" s="25"/>
      <c r="E6" s="23">
        <v>1345</v>
      </c>
      <c r="F6" s="24"/>
      <c r="G6" s="26"/>
    </row>
    <row r="7" spans="1:7" ht="20.25">
      <c r="A7" s="22"/>
      <c r="B7" s="27"/>
      <c r="C7" s="28"/>
      <c r="D7" s="29"/>
      <c r="E7" s="27"/>
      <c r="F7" s="28"/>
      <c r="G7" s="30"/>
    </row>
    <row r="8" spans="1:7" ht="20.25">
      <c r="A8" s="22" t="s">
        <v>15</v>
      </c>
      <c r="B8" s="23"/>
      <c r="C8" s="24"/>
      <c r="D8" s="25"/>
      <c r="E8" s="23"/>
      <c r="F8" s="24"/>
      <c r="G8" s="26"/>
    </row>
    <row r="9" spans="1:7" ht="21">
      <c r="A9" s="31" t="s">
        <v>16</v>
      </c>
      <c r="B9" s="32" t="s">
        <v>17</v>
      </c>
      <c r="C9" s="32"/>
      <c r="D9" s="32"/>
      <c r="E9" s="32">
        <f>SUM(E6:G8)</f>
        <v>1345</v>
      </c>
      <c r="F9" s="32"/>
      <c r="G9" s="33"/>
    </row>
    <row r="10" spans="1:7" ht="20.25">
      <c r="A10" s="34"/>
      <c r="B10" s="35" t="s">
        <v>18</v>
      </c>
      <c r="C10" s="35" t="s">
        <v>19</v>
      </c>
      <c r="D10" s="35" t="s">
        <v>20</v>
      </c>
      <c r="E10" s="35" t="s">
        <v>21</v>
      </c>
      <c r="F10" s="35" t="s">
        <v>22</v>
      </c>
      <c r="G10" s="36" t="s">
        <v>23</v>
      </c>
    </row>
    <row r="11" spans="1:7" ht="20.25">
      <c r="A11" s="37"/>
      <c r="B11" s="38" t="s">
        <v>24</v>
      </c>
      <c r="C11" s="39" t="s">
        <v>25</v>
      </c>
      <c r="D11" s="39" t="s">
        <v>26</v>
      </c>
      <c r="E11" s="39">
        <v>130</v>
      </c>
      <c r="F11" s="40">
        <v>1</v>
      </c>
      <c r="G11" s="41">
        <v>130</v>
      </c>
    </row>
    <row r="12" spans="1:7" ht="20.25">
      <c r="A12" s="22" t="s">
        <v>10</v>
      </c>
      <c r="B12" s="42"/>
      <c r="C12" s="39" t="s">
        <v>27</v>
      </c>
      <c r="D12" s="39" t="s">
        <v>28</v>
      </c>
      <c r="E12" s="39">
        <v>190</v>
      </c>
      <c r="F12" s="40">
        <v>1</v>
      </c>
      <c r="G12" s="41">
        <v>190</v>
      </c>
    </row>
    <row r="13" spans="1:7" ht="20.25">
      <c r="A13" s="22"/>
      <c r="B13" s="38"/>
      <c r="C13" s="39" t="s">
        <v>29</v>
      </c>
      <c r="D13" s="39" t="s">
        <v>30</v>
      </c>
      <c r="E13" s="39">
        <v>95</v>
      </c>
      <c r="F13" s="40">
        <v>1</v>
      </c>
      <c r="G13" s="41">
        <v>95</v>
      </c>
    </row>
    <row r="14" spans="1:7" ht="20.25">
      <c r="A14" s="22" t="s">
        <v>13</v>
      </c>
      <c r="B14" s="42"/>
      <c r="C14" s="39" t="s">
        <v>31</v>
      </c>
      <c r="D14" s="39" t="s">
        <v>32</v>
      </c>
      <c r="E14" s="39">
        <v>124.5</v>
      </c>
      <c r="F14" s="40">
        <v>1</v>
      </c>
      <c r="G14" s="41">
        <v>124.5</v>
      </c>
    </row>
    <row r="15" spans="1:7" ht="20.25">
      <c r="A15" s="22"/>
      <c r="B15" s="38" t="s">
        <v>33</v>
      </c>
      <c r="C15" s="39" t="s">
        <v>27</v>
      </c>
      <c r="D15" s="39" t="s">
        <v>32</v>
      </c>
      <c r="E15" s="39">
        <v>180</v>
      </c>
      <c r="F15" s="40">
        <v>1</v>
      </c>
      <c r="G15" s="41">
        <v>180</v>
      </c>
    </row>
    <row r="16" spans="1:7" ht="20.25">
      <c r="A16" s="22" t="s">
        <v>34</v>
      </c>
      <c r="B16" s="42"/>
      <c r="C16" s="39" t="s">
        <v>29</v>
      </c>
      <c r="D16" s="39" t="s">
        <v>30</v>
      </c>
      <c r="E16" s="39">
        <v>105</v>
      </c>
      <c r="F16" s="40">
        <v>1</v>
      </c>
      <c r="G16" s="41">
        <v>105</v>
      </c>
    </row>
    <row r="17" spans="1:7" ht="20.25">
      <c r="A17" s="22"/>
      <c r="B17" s="39"/>
      <c r="C17" s="39" t="s">
        <v>25</v>
      </c>
      <c r="D17" s="39" t="s">
        <v>26</v>
      </c>
      <c r="E17" s="39">
        <v>130</v>
      </c>
      <c r="F17" s="40">
        <v>1</v>
      </c>
      <c r="G17" s="41">
        <v>130</v>
      </c>
    </row>
    <row r="18" spans="1:7" ht="20.25">
      <c r="A18" s="22" t="s">
        <v>35</v>
      </c>
      <c r="B18" s="39"/>
      <c r="C18" s="39" t="s">
        <v>36</v>
      </c>
      <c r="D18" s="39"/>
      <c r="E18" s="39"/>
      <c r="F18" s="40"/>
      <c r="G18" s="41">
        <v>128.9</v>
      </c>
    </row>
    <row r="19" spans="1:7" ht="20.25">
      <c r="A19" s="22"/>
      <c r="B19" s="39"/>
      <c r="C19" s="39"/>
      <c r="D19" s="39"/>
      <c r="E19" s="39"/>
      <c r="F19" s="39"/>
      <c r="G19" s="41">
        <f>E19*F19</f>
        <v>0</v>
      </c>
    </row>
    <row r="20" spans="1:7" ht="20.25">
      <c r="A20" s="22"/>
      <c r="B20" s="39"/>
      <c r="C20" s="39"/>
      <c r="D20" s="39"/>
      <c r="E20" s="39"/>
      <c r="F20" s="39"/>
      <c r="G20" s="41">
        <f>E20*F20</f>
        <v>0</v>
      </c>
    </row>
    <row r="21" spans="1:7" ht="20.25">
      <c r="A21" s="37"/>
      <c r="B21" s="39"/>
      <c r="C21" s="39"/>
      <c r="D21" s="39"/>
      <c r="E21" s="39"/>
      <c r="F21" s="39"/>
      <c r="G21" s="41">
        <f>E21*F21</f>
        <v>0</v>
      </c>
    </row>
    <row r="22" spans="1:7" ht="20.25">
      <c r="A22" s="37"/>
      <c r="B22" s="39"/>
      <c r="C22" s="39"/>
      <c r="D22" s="39"/>
      <c r="E22" s="39"/>
      <c r="F22" s="39"/>
      <c r="G22" s="41">
        <f>E22*F22</f>
        <v>0</v>
      </c>
    </row>
    <row r="23" spans="1:7" ht="21">
      <c r="A23" s="43"/>
      <c r="B23" s="15" t="s">
        <v>37</v>
      </c>
      <c r="C23" s="32">
        <f>SUM(G11:G22)</f>
        <v>1083.4</v>
      </c>
      <c r="D23" s="32"/>
      <c r="E23" s="15" t="s">
        <v>38</v>
      </c>
      <c r="F23" s="32">
        <f>E9-C23</f>
        <v>261.5999999999999</v>
      </c>
      <c r="G23" s="33"/>
    </row>
    <row r="24" spans="1:7" ht="20.25">
      <c r="A24" s="44"/>
      <c r="B24" s="45"/>
      <c r="C24" s="46"/>
      <c r="D24" s="46"/>
      <c r="E24" s="46"/>
      <c r="F24" s="46"/>
      <c r="G24" s="47"/>
    </row>
    <row r="25" spans="1:7" ht="20.25">
      <c r="A25" s="48" t="s">
        <v>39</v>
      </c>
      <c r="B25" s="49"/>
      <c r="C25" s="50"/>
      <c r="D25" s="50"/>
      <c r="E25" s="50"/>
      <c r="F25" s="50"/>
      <c r="G25" s="51"/>
    </row>
    <row r="26" spans="1:7" ht="20.25">
      <c r="A26" s="48" t="s">
        <v>40</v>
      </c>
      <c r="B26" s="52"/>
      <c r="C26" s="53"/>
      <c r="D26" s="53"/>
      <c r="E26" s="53"/>
      <c r="F26" s="53"/>
      <c r="G26" s="54"/>
    </row>
    <row r="27" spans="1:7" ht="20.25">
      <c r="A27" s="48" t="s">
        <v>41</v>
      </c>
      <c r="B27" s="55"/>
      <c r="C27" s="53"/>
      <c r="D27" s="53"/>
      <c r="E27" s="53"/>
      <c r="F27" s="53"/>
      <c r="G27" s="54"/>
    </row>
    <row r="28" spans="1:7" ht="20.25">
      <c r="A28" s="48" t="s">
        <v>42</v>
      </c>
      <c r="B28" s="55"/>
      <c r="C28" s="53"/>
      <c r="D28" s="53"/>
      <c r="E28" s="53"/>
      <c r="F28" s="53"/>
      <c r="G28" s="54"/>
    </row>
    <row r="29" spans="1:7" ht="21">
      <c r="A29" s="56"/>
      <c r="B29" s="57"/>
      <c r="C29" s="58"/>
      <c r="D29" s="58"/>
      <c r="E29" s="58"/>
      <c r="F29" s="58"/>
      <c r="G29" s="59"/>
    </row>
    <row r="30" ht="15"/>
    <row r="31" spans="1:7" ht="20.25">
      <c r="A31" s="3" t="s">
        <v>1</v>
      </c>
      <c r="B31" s="4" t="s">
        <v>2</v>
      </c>
      <c r="C31" s="5"/>
      <c r="D31" s="6" t="s">
        <v>3</v>
      </c>
      <c r="E31" s="7"/>
      <c r="F31" s="6" t="s">
        <v>4</v>
      </c>
      <c r="G31" s="8"/>
    </row>
    <row r="32" spans="1:7" ht="20.25">
      <c r="A32" s="9" t="s">
        <v>43</v>
      </c>
      <c r="B32" s="10"/>
      <c r="C32" s="10"/>
      <c r="D32" s="10"/>
      <c r="E32" s="10"/>
      <c r="F32" s="10"/>
      <c r="G32" s="11"/>
    </row>
    <row r="33" spans="1:7" ht="21">
      <c r="A33" s="12" t="s">
        <v>6</v>
      </c>
      <c r="B33" s="13" t="s">
        <v>7</v>
      </c>
      <c r="C33" s="14"/>
      <c r="D33" s="15" t="s">
        <v>8</v>
      </c>
      <c r="E33" s="16" t="s">
        <v>44</v>
      </c>
      <c r="F33" s="17"/>
      <c r="G33" s="18"/>
    </row>
    <row r="34" spans="1:7" ht="20.25">
      <c r="A34" s="19" t="s">
        <v>10</v>
      </c>
      <c r="B34" s="4" t="s">
        <v>11</v>
      </c>
      <c r="C34" s="20"/>
      <c r="D34" s="5"/>
      <c r="E34" s="4" t="s">
        <v>12</v>
      </c>
      <c r="F34" s="20"/>
      <c r="G34" s="21"/>
    </row>
    <row r="35" spans="1:7" ht="20.25">
      <c r="A35" s="22" t="s">
        <v>13</v>
      </c>
      <c r="B35" s="23" t="s">
        <v>45</v>
      </c>
      <c r="C35" s="24"/>
      <c r="D35" s="25"/>
      <c r="E35" s="23">
        <v>261.6</v>
      </c>
      <c r="F35" s="24"/>
      <c r="G35" s="26"/>
    </row>
    <row r="36" spans="1:7" ht="20.25">
      <c r="A36" s="22"/>
      <c r="B36" s="27" t="s">
        <v>46</v>
      </c>
      <c r="C36" s="28"/>
      <c r="D36" s="29"/>
      <c r="E36" s="27">
        <v>1200</v>
      </c>
      <c r="F36" s="28"/>
      <c r="G36" s="30"/>
    </row>
    <row r="37" spans="1:7" ht="20.25">
      <c r="A37" s="22" t="s">
        <v>15</v>
      </c>
      <c r="B37" s="23"/>
      <c r="C37" s="24"/>
      <c r="D37" s="25"/>
      <c r="E37" s="23"/>
      <c r="F37" s="24"/>
      <c r="G37" s="26"/>
    </row>
    <row r="38" spans="1:7" ht="21">
      <c r="A38" s="31" t="s">
        <v>16</v>
      </c>
      <c r="B38" s="32" t="s">
        <v>17</v>
      </c>
      <c r="C38" s="32"/>
      <c r="D38" s="32"/>
      <c r="E38" s="32">
        <f>SUM(E35:G37)</f>
        <v>1461.6</v>
      </c>
      <c r="F38" s="32"/>
      <c r="G38" s="33"/>
    </row>
    <row r="39" spans="1:7" ht="20.25">
      <c r="A39" s="37"/>
      <c r="B39" s="38" t="s">
        <v>18</v>
      </c>
      <c r="C39" s="39" t="s">
        <v>19</v>
      </c>
      <c r="D39" s="39" t="s">
        <v>20</v>
      </c>
      <c r="E39" s="39" t="s">
        <v>21</v>
      </c>
      <c r="F39" s="40" t="s">
        <v>22</v>
      </c>
      <c r="G39" s="41" t="s">
        <v>23</v>
      </c>
    </row>
    <row r="40" spans="1:7" ht="20.25">
      <c r="A40" s="22"/>
      <c r="B40" s="42" t="s">
        <v>47</v>
      </c>
      <c r="C40" s="39" t="s">
        <v>48</v>
      </c>
      <c r="D40" s="39" t="s">
        <v>49</v>
      </c>
      <c r="E40" s="39">
        <v>180</v>
      </c>
      <c r="F40" s="40">
        <v>1</v>
      </c>
      <c r="G40" s="41">
        <v>180</v>
      </c>
    </row>
    <row r="41" spans="1:7" ht="20.25">
      <c r="A41" s="22"/>
      <c r="B41" s="38"/>
      <c r="C41" s="39" t="s">
        <v>25</v>
      </c>
      <c r="D41" s="39" t="s">
        <v>50</v>
      </c>
      <c r="E41" s="39"/>
      <c r="F41" s="40"/>
      <c r="G41" s="41">
        <v>130</v>
      </c>
    </row>
    <row r="42" spans="1:7" ht="20.25">
      <c r="A42" s="22"/>
      <c r="B42" s="42"/>
      <c r="C42" s="39" t="s">
        <v>51</v>
      </c>
      <c r="D42" s="39" t="s">
        <v>52</v>
      </c>
      <c r="E42" s="39">
        <v>50</v>
      </c>
      <c r="F42" s="40">
        <v>1</v>
      </c>
      <c r="G42" s="41">
        <v>50</v>
      </c>
    </row>
    <row r="43" spans="1:7" ht="20.25">
      <c r="A43" s="22"/>
      <c r="B43" s="38"/>
      <c r="C43" s="39" t="s">
        <v>53</v>
      </c>
      <c r="D43" s="39" t="s">
        <v>54</v>
      </c>
      <c r="E43" s="39">
        <v>85</v>
      </c>
      <c r="F43" s="40">
        <v>1</v>
      </c>
      <c r="G43" s="41">
        <v>85</v>
      </c>
    </row>
    <row r="44" spans="1:7" ht="20.25">
      <c r="A44" s="22"/>
      <c r="B44" s="42"/>
      <c r="C44" s="39" t="s">
        <v>31</v>
      </c>
      <c r="D44" s="39"/>
      <c r="E44" s="39"/>
      <c r="F44" s="40"/>
      <c r="G44" s="41">
        <v>145</v>
      </c>
    </row>
    <row r="45" spans="1:7" ht="20.25">
      <c r="A45" s="22"/>
      <c r="B45" s="38" t="s">
        <v>55</v>
      </c>
      <c r="C45" s="39" t="s">
        <v>56</v>
      </c>
      <c r="D45" s="39" t="s">
        <v>49</v>
      </c>
      <c r="E45" s="39">
        <v>95</v>
      </c>
      <c r="F45" s="40">
        <v>1</v>
      </c>
      <c r="G45" s="41">
        <v>95</v>
      </c>
    </row>
    <row r="46" spans="1:7" ht="20.25">
      <c r="A46" s="22"/>
      <c r="B46" s="60"/>
      <c r="C46" s="39" t="s">
        <v>25</v>
      </c>
      <c r="D46" s="39" t="s">
        <v>26</v>
      </c>
      <c r="E46" s="39">
        <v>125</v>
      </c>
      <c r="F46" s="40">
        <v>1</v>
      </c>
      <c r="G46" s="41">
        <v>125</v>
      </c>
    </row>
    <row r="47" spans="1:7" ht="20.25">
      <c r="A47" s="22"/>
      <c r="B47" s="60"/>
      <c r="C47" s="39" t="s">
        <v>57</v>
      </c>
      <c r="D47" s="39" t="s">
        <v>58</v>
      </c>
      <c r="E47" s="39">
        <v>85</v>
      </c>
      <c r="F47" s="39">
        <v>1</v>
      </c>
      <c r="G47" s="41">
        <v>85</v>
      </c>
    </row>
    <row r="48" spans="1:7" ht="20.25">
      <c r="A48" s="22"/>
      <c r="B48" s="42"/>
      <c r="C48" s="39" t="s">
        <v>31</v>
      </c>
      <c r="D48" s="39" t="s">
        <v>32</v>
      </c>
      <c r="E48" s="39"/>
      <c r="F48" s="39"/>
      <c r="G48" s="41">
        <v>285</v>
      </c>
    </row>
    <row r="49" spans="1:7" ht="20.25">
      <c r="A49" s="37"/>
      <c r="B49" s="39"/>
      <c r="C49" s="39"/>
      <c r="D49" s="39"/>
      <c r="E49" s="39"/>
      <c r="F49" s="39"/>
      <c r="G49" s="41">
        <f>E49*F49</f>
        <v>0</v>
      </c>
    </row>
    <row r="50" spans="1:7" ht="20.25">
      <c r="A50" s="37"/>
      <c r="B50" s="39"/>
      <c r="C50" s="39"/>
      <c r="D50" s="39"/>
      <c r="E50" s="39"/>
      <c r="F50" s="39"/>
      <c r="G50" s="41">
        <f>E50*F50</f>
        <v>0</v>
      </c>
    </row>
    <row r="51" spans="1:7" ht="21">
      <c r="A51" s="43"/>
      <c r="B51" s="15" t="s">
        <v>37</v>
      </c>
      <c r="C51" s="32">
        <f>SUM(G39:G50)</f>
        <v>1180</v>
      </c>
      <c r="D51" s="32"/>
      <c r="E51" s="15" t="s">
        <v>38</v>
      </c>
      <c r="F51" s="32">
        <f>E38-C51</f>
        <v>281.5999999999999</v>
      </c>
      <c r="G51" s="33"/>
    </row>
    <row r="52" spans="1:7" ht="20.25">
      <c r="A52" s="44"/>
      <c r="B52" s="45"/>
      <c r="C52" s="46"/>
      <c r="D52" s="46"/>
      <c r="E52" s="46"/>
      <c r="F52" s="46"/>
      <c r="G52" s="47"/>
    </row>
    <row r="53" spans="1:7" ht="20.25">
      <c r="A53" s="48" t="s">
        <v>39</v>
      </c>
      <c r="B53" s="49"/>
      <c r="C53" s="50"/>
      <c r="D53" s="50"/>
      <c r="E53" s="50"/>
      <c r="F53" s="50"/>
      <c r="G53" s="51"/>
    </row>
    <row r="54" spans="1:7" ht="20.25">
      <c r="A54" s="48" t="s">
        <v>40</v>
      </c>
      <c r="B54" s="55"/>
      <c r="C54" s="53"/>
      <c r="D54" s="53"/>
      <c r="E54" s="53"/>
      <c r="F54" s="53"/>
      <c r="G54" s="54"/>
    </row>
    <row r="55" spans="1:7" ht="20.25">
      <c r="A55" s="48" t="s">
        <v>41</v>
      </c>
      <c r="B55" s="55"/>
      <c r="C55" s="53"/>
      <c r="D55" s="53"/>
      <c r="E55" s="53"/>
      <c r="F55" s="53"/>
      <c r="G55" s="54"/>
    </row>
    <row r="56" spans="1:7" ht="20.25">
      <c r="A56" s="48" t="s">
        <v>42</v>
      </c>
      <c r="B56" s="55"/>
      <c r="C56" s="53"/>
      <c r="D56" s="53"/>
      <c r="E56" s="53"/>
      <c r="F56" s="53"/>
      <c r="G56" s="54"/>
    </row>
    <row r="57" spans="1:7" ht="21">
      <c r="A57" s="56"/>
      <c r="B57" s="57"/>
      <c r="C57" s="58"/>
      <c r="D57" s="58"/>
      <c r="E57" s="58"/>
      <c r="F57" s="58"/>
      <c r="G57" s="59"/>
    </row>
    <row r="58" ht="15"/>
    <row r="59" spans="1:7" ht="20.25">
      <c r="A59" s="3" t="s">
        <v>1</v>
      </c>
      <c r="B59" s="4" t="s">
        <v>2</v>
      </c>
      <c r="C59" s="5"/>
      <c r="D59" s="6" t="s">
        <v>3</v>
      </c>
      <c r="E59" s="7"/>
      <c r="F59" s="6" t="s">
        <v>4</v>
      </c>
      <c r="G59" s="8"/>
    </row>
    <row r="60" spans="1:7" ht="20.25">
      <c r="A60" s="9" t="s">
        <v>59</v>
      </c>
      <c r="B60" s="10"/>
      <c r="C60" s="10"/>
      <c r="D60" s="10"/>
      <c r="E60" s="10"/>
      <c r="F60" s="10"/>
      <c r="G60" s="11"/>
    </row>
    <row r="61" spans="1:7" ht="21">
      <c r="A61" s="12" t="s">
        <v>6</v>
      </c>
      <c r="B61" s="13" t="s">
        <v>7</v>
      </c>
      <c r="C61" s="14"/>
      <c r="D61" s="15" t="s">
        <v>8</v>
      </c>
      <c r="E61" s="16" t="s">
        <v>60</v>
      </c>
      <c r="F61" s="17"/>
      <c r="G61" s="18"/>
    </row>
    <row r="62" spans="1:7" ht="20.25">
      <c r="A62" s="19" t="s">
        <v>10</v>
      </c>
      <c r="B62" s="4" t="s">
        <v>11</v>
      </c>
      <c r="C62" s="20"/>
      <c r="D62" s="5"/>
      <c r="E62" s="4" t="s">
        <v>12</v>
      </c>
      <c r="F62" s="20"/>
      <c r="G62" s="21"/>
    </row>
    <row r="63" spans="1:7" ht="20.25">
      <c r="A63" s="22" t="s">
        <v>13</v>
      </c>
      <c r="B63" s="23" t="s">
        <v>45</v>
      </c>
      <c r="C63" s="24"/>
      <c r="D63" s="25"/>
      <c r="E63" s="23">
        <v>281.6</v>
      </c>
      <c r="F63" s="24"/>
      <c r="G63" s="26"/>
    </row>
    <row r="64" spans="1:7" ht="20.25">
      <c r="A64" s="22"/>
      <c r="B64" s="27" t="s">
        <v>61</v>
      </c>
      <c r="C64" s="28"/>
      <c r="D64" s="29"/>
      <c r="E64" s="27">
        <v>1200</v>
      </c>
      <c r="F64" s="28"/>
      <c r="G64" s="30"/>
    </row>
    <row r="65" spans="1:7" ht="20.25">
      <c r="A65" s="22" t="s">
        <v>15</v>
      </c>
      <c r="B65" s="23"/>
      <c r="C65" s="24"/>
      <c r="D65" s="25"/>
      <c r="E65" s="23"/>
      <c r="F65" s="24"/>
      <c r="G65" s="26"/>
    </row>
    <row r="66" spans="1:7" ht="21">
      <c r="A66" s="31" t="s">
        <v>16</v>
      </c>
      <c r="B66" s="32" t="s">
        <v>17</v>
      </c>
      <c r="C66" s="32"/>
      <c r="D66" s="32"/>
      <c r="E66" s="32">
        <f>SUM(E63:G65)</f>
        <v>1481.6</v>
      </c>
      <c r="F66" s="32"/>
      <c r="G66" s="33"/>
    </row>
    <row r="67" spans="1:7" ht="20.25">
      <c r="A67" s="37"/>
      <c r="B67" s="38" t="s">
        <v>18</v>
      </c>
      <c r="C67" s="39" t="s">
        <v>19</v>
      </c>
      <c r="D67" s="39" t="s">
        <v>20</v>
      </c>
      <c r="E67" s="39" t="s">
        <v>21</v>
      </c>
      <c r="F67" s="40" t="s">
        <v>22</v>
      </c>
      <c r="G67" s="41" t="s">
        <v>23</v>
      </c>
    </row>
    <row r="68" spans="1:7" ht="20.25">
      <c r="A68" s="22"/>
      <c r="B68" s="42" t="s">
        <v>62</v>
      </c>
      <c r="C68" s="39" t="s">
        <v>63</v>
      </c>
      <c r="D68" s="39" t="s">
        <v>28</v>
      </c>
      <c r="E68" s="39">
        <v>194</v>
      </c>
      <c r="F68" s="40">
        <v>1</v>
      </c>
      <c r="G68" s="41">
        <v>194</v>
      </c>
    </row>
    <row r="69" spans="1:7" ht="20.25">
      <c r="A69" s="22"/>
      <c r="B69" s="38"/>
      <c r="C69" s="39" t="s">
        <v>64</v>
      </c>
      <c r="D69" s="39" t="s">
        <v>30</v>
      </c>
      <c r="E69" s="39">
        <v>118</v>
      </c>
      <c r="F69" s="40">
        <v>1</v>
      </c>
      <c r="G69" s="41">
        <v>118</v>
      </c>
    </row>
    <row r="70" spans="1:7" ht="20.25">
      <c r="A70" s="22"/>
      <c r="B70" s="42"/>
      <c r="C70" s="39" t="s">
        <v>65</v>
      </c>
      <c r="D70" s="39" t="s">
        <v>58</v>
      </c>
      <c r="E70" s="39">
        <v>70</v>
      </c>
      <c r="F70" s="40">
        <v>1</v>
      </c>
      <c r="G70" s="41">
        <v>70</v>
      </c>
    </row>
    <row r="71" spans="1:7" ht="20.25">
      <c r="A71" s="22"/>
      <c r="B71" s="38"/>
      <c r="C71" s="39" t="s">
        <v>25</v>
      </c>
      <c r="D71" s="39" t="s">
        <v>26</v>
      </c>
      <c r="E71" s="39">
        <v>130</v>
      </c>
      <c r="F71" s="40">
        <v>1</v>
      </c>
      <c r="G71" s="41">
        <v>130</v>
      </c>
    </row>
    <row r="72" spans="1:7" ht="20.25">
      <c r="A72" s="22"/>
      <c r="B72" s="42"/>
      <c r="C72" s="39" t="s">
        <v>31</v>
      </c>
      <c r="D72" s="39"/>
      <c r="E72" s="39">
        <v>97</v>
      </c>
      <c r="F72" s="40"/>
      <c r="G72" s="41">
        <v>97</v>
      </c>
    </row>
    <row r="73" spans="1:7" ht="20.25">
      <c r="A73" s="22"/>
      <c r="B73" s="38"/>
      <c r="C73" s="39"/>
      <c r="D73" s="39"/>
      <c r="E73" s="39"/>
      <c r="F73" s="40"/>
      <c r="G73" s="41"/>
    </row>
    <row r="74" spans="1:7" ht="20.25">
      <c r="A74" s="22"/>
      <c r="B74" s="60"/>
      <c r="C74" s="39"/>
      <c r="D74" s="39"/>
      <c r="E74" s="39"/>
      <c r="F74" s="40"/>
      <c r="G74" s="41"/>
    </row>
    <row r="75" spans="1:7" ht="20.25">
      <c r="A75" s="22"/>
      <c r="B75" s="60"/>
      <c r="C75" s="39"/>
      <c r="D75" s="39"/>
      <c r="E75" s="39"/>
      <c r="F75" s="39"/>
      <c r="G75" s="41"/>
    </row>
    <row r="76" spans="1:7" ht="20.25">
      <c r="A76" s="22"/>
      <c r="B76" s="42"/>
      <c r="C76" s="39"/>
      <c r="D76" s="39"/>
      <c r="E76" s="39"/>
      <c r="F76" s="39"/>
      <c r="G76" s="41"/>
    </row>
    <row r="77" spans="1:7" ht="20.25">
      <c r="A77" s="37"/>
      <c r="B77" s="39"/>
      <c r="C77" s="39"/>
      <c r="D77" s="39"/>
      <c r="E77" s="39"/>
      <c r="F77" s="39"/>
      <c r="G77" s="41">
        <f>E77*F77</f>
        <v>0</v>
      </c>
    </row>
    <row r="78" spans="1:7" ht="20.25">
      <c r="A78" s="37"/>
      <c r="B78" s="39"/>
      <c r="C78" s="39"/>
      <c r="D78" s="39"/>
      <c r="E78" s="39"/>
      <c r="F78" s="39"/>
      <c r="G78" s="41">
        <f>E78*F78</f>
        <v>0</v>
      </c>
    </row>
    <row r="79" spans="1:7" ht="21">
      <c r="A79" s="43"/>
      <c r="B79" s="15" t="s">
        <v>37</v>
      </c>
      <c r="C79" s="32">
        <f>SUM(G67:G78)</f>
        <v>609</v>
      </c>
      <c r="D79" s="32"/>
      <c r="E79" s="15" t="s">
        <v>38</v>
      </c>
      <c r="F79" s="32">
        <f>E66-C79</f>
        <v>872.5999999999999</v>
      </c>
      <c r="G79" s="33"/>
    </row>
    <row r="80" spans="1:7" ht="20.25">
      <c r="A80" s="44"/>
      <c r="B80" s="45"/>
      <c r="C80" s="46"/>
      <c r="D80" s="46"/>
      <c r="E80" s="46"/>
      <c r="F80" s="46"/>
      <c r="G80" s="47"/>
    </row>
    <row r="81" spans="1:7" ht="20.25">
      <c r="A81" s="48"/>
      <c r="B81" s="49"/>
      <c r="C81" s="50"/>
      <c r="D81" s="50"/>
      <c r="E81" s="50"/>
      <c r="F81" s="50"/>
      <c r="G81" s="51"/>
    </row>
    <row r="82" spans="1:7" ht="20.25">
      <c r="A82" s="48"/>
      <c r="B82" s="61" t="s">
        <v>66</v>
      </c>
      <c r="C82" s="53"/>
      <c r="D82" s="53"/>
      <c r="E82" s="53"/>
      <c r="F82" s="53"/>
      <c r="G82" s="54"/>
    </row>
    <row r="83" spans="1:7" ht="20.25">
      <c r="A83" s="48"/>
      <c r="B83" s="55"/>
      <c r="C83" s="53"/>
      <c r="D83" s="53"/>
      <c r="E83" s="53"/>
      <c r="F83" s="53"/>
      <c r="G83" s="54"/>
    </row>
    <row r="84" spans="1:7" ht="20.25">
      <c r="A84" s="48"/>
      <c r="B84" s="55"/>
      <c r="C84" s="53"/>
      <c r="D84" s="53"/>
      <c r="E84" s="53"/>
      <c r="F84" s="53"/>
      <c r="G84" s="54"/>
    </row>
    <row r="85" spans="1:7" ht="21">
      <c r="A85" s="56"/>
      <c r="B85" s="57"/>
      <c r="C85" s="58"/>
      <c r="D85" s="58"/>
      <c r="E85" s="58"/>
      <c r="F85" s="58"/>
      <c r="G85" s="59"/>
    </row>
    <row r="86" ht="15"/>
    <row r="87" spans="1:7" ht="20.25">
      <c r="A87" s="3"/>
      <c r="B87" s="4"/>
      <c r="C87" s="5"/>
      <c r="D87" s="6"/>
      <c r="E87" s="7"/>
      <c r="F87" s="6"/>
      <c r="G87" s="8"/>
    </row>
    <row r="88" spans="1:7" ht="20.25">
      <c r="A88" s="62"/>
      <c r="B88" s="63"/>
      <c r="C88" s="63"/>
      <c r="D88" s="63"/>
      <c r="E88" s="63"/>
      <c r="F88" s="63"/>
      <c r="G88" s="64"/>
    </row>
    <row r="89" spans="1:7" ht="21">
      <c r="A89" s="12"/>
      <c r="B89" s="13"/>
      <c r="C89" s="65"/>
      <c r="D89" s="15"/>
      <c r="E89" s="32"/>
      <c r="F89" s="32"/>
      <c r="G89" s="33"/>
    </row>
    <row r="90" spans="1:7" ht="20.25">
      <c r="A90" s="19"/>
      <c r="B90" s="35"/>
      <c r="C90" s="35"/>
      <c r="D90" s="35"/>
      <c r="E90" s="35"/>
      <c r="F90" s="35"/>
      <c r="G90" s="36"/>
    </row>
    <row r="91" spans="1:7" ht="20.25">
      <c r="A91" s="22"/>
      <c r="B91" s="39"/>
      <c r="C91" s="39"/>
      <c r="D91" s="39"/>
      <c r="E91" s="39"/>
      <c r="F91" s="39"/>
      <c r="G91" s="41"/>
    </row>
    <row r="92" spans="1:7" ht="20.25">
      <c r="A92" s="22"/>
      <c r="B92" s="39"/>
      <c r="C92" s="39"/>
      <c r="D92" s="39"/>
      <c r="E92" s="39"/>
      <c r="F92" s="39"/>
      <c r="G92" s="41"/>
    </row>
    <row r="93" spans="1:7" ht="21">
      <c r="A93" s="31"/>
      <c r="B93" s="32"/>
      <c r="C93" s="32"/>
      <c r="D93" s="32"/>
      <c r="E93" s="32"/>
      <c r="F93" s="32"/>
      <c r="G93" s="33"/>
    </row>
    <row r="94" spans="1:7" ht="20.25">
      <c r="A94" s="34"/>
      <c r="B94" s="35"/>
      <c r="C94" s="35"/>
      <c r="D94" s="35"/>
      <c r="E94" s="35"/>
      <c r="F94" s="35"/>
      <c r="G94" s="36"/>
    </row>
    <row r="95" spans="1:7" ht="20.25">
      <c r="A95" s="37"/>
      <c r="B95" s="66"/>
      <c r="C95" s="39"/>
      <c r="D95" s="39"/>
      <c r="E95" s="39"/>
      <c r="F95" s="39"/>
      <c r="G95" s="41"/>
    </row>
    <row r="96" spans="1:7" ht="20.25">
      <c r="A96" s="22"/>
      <c r="B96" s="67"/>
      <c r="C96" s="39"/>
      <c r="D96" s="39"/>
      <c r="E96" s="39"/>
      <c r="F96" s="39"/>
      <c r="G96" s="41"/>
    </row>
    <row r="97" spans="1:7" ht="20.25">
      <c r="A97" s="22"/>
      <c r="B97" s="38"/>
      <c r="C97" s="39"/>
      <c r="D97" s="39"/>
      <c r="E97" s="39"/>
      <c r="F97" s="40"/>
      <c r="G97" s="41"/>
    </row>
    <row r="98" spans="1:7" ht="20.25">
      <c r="A98" s="22"/>
      <c r="B98" s="66"/>
      <c r="C98" s="39"/>
      <c r="D98" s="39"/>
      <c r="E98" s="39"/>
      <c r="F98" s="40"/>
      <c r="G98" s="41"/>
    </row>
    <row r="99" spans="1:7" ht="20.25">
      <c r="A99" s="22"/>
      <c r="B99" s="67"/>
      <c r="C99" s="39"/>
      <c r="D99" s="39"/>
      <c r="E99" s="39"/>
      <c r="F99" s="40"/>
      <c r="G99" s="41"/>
    </row>
    <row r="100" spans="1:7" ht="20.25">
      <c r="A100" s="22"/>
      <c r="B100" s="66"/>
      <c r="C100" s="39"/>
      <c r="D100" s="39"/>
      <c r="E100" s="39"/>
      <c r="F100" s="39"/>
      <c r="G100" s="41"/>
    </row>
    <row r="101" spans="1:7" ht="20.25">
      <c r="A101" s="22"/>
      <c r="B101" s="67"/>
      <c r="C101" s="39"/>
      <c r="D101" s="39"/>
      <c r="E101" s="39"/>
      <c r="F101" s="39"/>
      <c r="G101" s="41"/>
    </row>
    <row r="102" spans="1:7" ht="20.25">
      <c r="A102" s="22"/>
      <c r="B102" s="67"/>
      <c r="C102" s="39"/>
      <c r="D102" s="39"/>
      <c r="E102" s="39"/>
      <c r="F102" s="39"/>
      <c r="G102" s="41"/>
    </row>
    <row r="103" spans="1:7" ht="20.25">
      <c r="A103" s="22"/>
      <c r="B103" s="39"/>
      <c r="C103" s="39"/>
      <c r="D103" s="39"/>
      <c r="E103" s="39"/>
      <c r="F103" s="39"/>
      <c r="G103" s="41"/>
    </row>
    <row r="104" spans="1:7" ht="20.25">
      <c r="A104" s="22"/>
      <c r="B104" s="39"/>
      <c r="C104" s="39"/>
      <c r="D104" s="39"/>
      <c r="E104" s="39"/>
      <c r="F104" s="39"/>
      <c r="G104" s="41"/>
    </row>
    <row r="105" spans="1:7" ht="20.25">
      <c r="A105" s="37"/>
      <c r="B105" s="39"/>
      <c r="C105" s="39"/>
      <c r="D105" s="39"/>
      <c r="E105" s="39"/>
      <c r="F105" s="39"/>
      <c r="G105" s="41"/>
    </row>
    <row r="106" spans="1:7" ht="20.25">
      <c r="A106" s="37"/>
      <c r="B106" s="39"/>
      <c r="C106" s="39"/>
      <c r="D106" s="39"/>
      <c r="E106" s="39"/>
      <c r="F106" s="39"/>
      <c r="G106" s="41"/>
    </row>
    <row r="107" spans="1:7" ht="21">
      <c r="A107" s="43"/>
      <c r="B107" s="15"/>
      <c r="C107" s="32"/>
      <c r="D107" s="32"/>
      <c r="E107" s="15"/>
      <c r="F107" s="32"/>
      <c r="G107" s="33"/>
    </row>
    <row r="108" spans="1:7" ht="20.25">
      <c r="A108" s="44"/>
      <c r="B108" s="45"/>
      <c r="C108" s="46"/>
      <c r="D108" s="46"/>
      <c r="E108" s="46"/>
      <c r="F108" s="46"/>
      <c r="G108" s="47"/>
    </row>
    <row r="109" spans="1:7" ht="20.25">
      <c r="A109" s="48"/>
      <c r="B109" s="49"/>
      <c r="C109" s="50"/>
      <c r="D109" s="50"/>
      <c r="E109" s="50"/>
      <c r="F109" s="50"/>
      <c r="G109" s="51"/>
    </row>
    <row r="110" spans="1:7" ht="20.25">
      <c r="A110" s="48"/>
      <c r="B110" s="61"/>
      <c r="C110" s="53"/>
      <c r="D110" s="53"/>
      <c r="E110" s="53"/>
      <c r="F110" s="53"/>
      <c r="G110" s="54"/>
    </row>
    <row r="111" spans="1:7" ht="20.25">
      <c r="A111" s="48"/>
      <c r="B111" s="55"/>
      <c r="C111" s="53"/>
      <c r="D111" s="53"/>
      <c r="E111" s="53"/>
      <c r="F111" s="53"/>
      <c r="G111" s="54"/>
    </row>
    <row r="112" spans="1:7" ht="20.25">
      <c r="A112" s="48"/>
      <c r="B112" s="55"/>
      <c r="C112" s="53"/>
      <c r="D112" s="53"/>
      <c r="E112" s="53"/>
      <c r="F112" s="53"/>
      <c r="G112" s="54"/>
    </row>
    <row r="113" spans="1:7" ht="21">
      <c r="A113" s="56"/>
      <c r="B113" s="57"/>
      <c r="C113" s="58"/>
      <c r="D113" s="58"/>
      <c r="E113" s="58"/>
      <c r="F113" s="58"/>
      <c r="G113" s="59"/>
    </row>
    <row r="114" ht="15"/>
    <row r="115" spans="1:7" ht="20.25">
      <c r="A115" s="3"/>
      <c r="B115" s="4"/>
      <c r="C115" s="5"/>
      <c r="D115" s="6"/>
      <c r="E115" s="7"/>
      <c r="F115" s="6"/>
      <c r="G115" s="8"/>
    </row>
    <row r="116" spans="1:7" ht="20.25">
      <c r="A116" s="62"/>
      <c r="B116" s="63"/>
      <c r="C116" s="63"/>
      <c r="D116" s="63"/>
      <c r="E116" s="63"/>
      <c r="F116" s="63"/>
      <c r="G116" s="64"/>
    </row>
    <row r="117" spans="1:7" ht="21">
      <c r="A117" s="12"/>
      <c r="B117" s="13"/>
      <c r="C117" s="65"/>
      <c r="D117" s="15"/>
      <c r="E117" s="32"/>
      <c r="F117" s="32"/>
      <c r="G117" s="33"/>
    </row>
    <row r="118" spans="1:7" ht="20.25">
      <c r="A118" s="19"/>
      <c r="B118" s="35"/>
      <c r="C118" s="35"/>
      <c r="D118" s="35"/>
      <c r="E118" s="35"/>
      <c r="F118" s="35"/>
      <c r="G118" s="36"/>
    </row>
    <row r="119" spans="1:7" ht="20.25">
      <c r="A119" s="22"/>
      <c r="B119" s="39"/>
      <c r="C119" s="39"/>
      <c r="D119" s="39"/>
      <c r="E119" s="39"/>
      <c r="F119" s="39"/>
      <c r="G119" s="41"/>
    </row>
    <row r="120" spans="1:7" ht="20.25">
      <c r="A120" s="22"/>
      <c r="B120" s="39"/>
      <c r="C120" s="39"/>
      <c r="D120" s="39"/>
      <c r="E120" s="39"/>
      <c r="F120" s="39"/>
      <c r="G120" s="41"/>
    </row>
    <row r="121" spans="1:7" ht="21">
      <c r="A121" s="31"/>
      <c r="B121" s="32"/>
      <c r="C121" s="32"/>
      <c r="D121" s="32"/>
      <c r="E121" s="32"/>
      <c r="F121" s="32"/>
      <c r="G121" s="33"/>
    </row>
    <row r="122" spans="1:7" ht="20.25">
      <c r="A122" s="34"/>
      <c r="B122" s="35"/>
      <c r="C122" s="35"/>
      <c r="D122" s="35"/>
      <c r="E122" s="35"/>
      <c r="F122" s="35"/>
      <c r="G122" s="36"/>
    </row>
    <row r="123" spans="1:7" ht="20.25">
      <c r="A123" s="37"/>
      <c r="B123" s="66"/>
      <c r="C123" s="39"/>
      <c r="D123" s="39"/>
      <c r="E123" s="39"/>
      <c r="F123" s="39"/>
      <c r="G123" s="41"/>
    </row>
    <row r="124" spans="1:7" ht="20.25">
      <c r="A124" s="22"/>
      <c r="B124" s="67"/>
      <c r="C124" s="39"/>
      <c r="D124" s="39"/>
      <c r="E124" s="39"/>
      <c r="F124" s="39"/>
      <c r="G124" s="41"/>
    </row>
    <row r="125" spans="1:7" ht="20.25">
      <c r="A125" s="22"/>
      <c r="B125" s="38"/>
      <c r="C125" s="39"/>
      <c r="D125" s="39"/>
      <c r="E125" s="39"/>
      <c r="F125" s="40"/>
      <c r="G125" s="41"/>
    </row>
    <row r="126" spans="1:7" ht="20.25">
      <c r="A126" s="22"/>
      <c r="B126" s="60"/>
      <c r="C126" s="39"/>
      <c r="D126" s="39"/>
      <c r="E126" s="39"/>
      <c r="F126" s="40"/>
      <c r="G126" s="41"/>
    </row>
    <row r="127" spans="1:7" ht="20.25">
      <c r="A127" s="22"/>
      <c r="B127" s="60"/>
      <c r="C127" s="39"/>
      <c r="D127" s="39"/>
      <c r="E127" s="39"/>
      <c r="F127" s="40"/>
      <c r="G127" s="41"/>
    </row>
    <row r="128" spans="1:7" ht="20.25">
      <c r="A128" s="22"/>
      <c r="B128" s="60"/>
      <c r="C128" s="39"/>
      <c r="D128" s="39"/>
      <c r="E128" s="39"/>
      <c r="F128" s="39"/>
      <c r="G128" s="41"/>
    </row>
    <row r="129" spans="1:7" ht="20.25">
      <c r="A129" s="22"/>
      <c r="B129" s="42"/>
      <c r="C129" s="39"/>
      <c r="D129" s="39"/>
      <c r="E129" s="39"/>
      <c r="F129" s="39"/>
      <c r="G129" s="41"/>
    </row>
    <row r="130" spans="1:7" ht="20.25">
      <c r="A130" s="22"/>
      <c r="B130" s="67"/>
      <c r="C130" s="39"/>
      <c r="D130" s="39"/>
      <c r="E130" s="39"/>
      <c r="F130" s="39"/>
      <c r="G130" s="41"/>
    </row>
    <row r="131" spans="1:7" ht="20.25">
      <c r="A131" s="22"/>
      <c r="B131" s="39"/>
      <c r="C131" s="39"/>
      <c r="D131" s="39"/>
      <c r="E131" s="39"/>
      <c r="F131" s="39"/>
      <c r="G131" s="41"/>
    </row>
    <row r="132" spans="1:7" ht="20.25">
      <c r="A132" s="22"/>
      <c r="B132" s="39"/>
      <c r="C132" s="39"/>
      <c r="D132" s="39"/>
      <c r="E132" s="39"/>
      <c r="F132" s="39"/>
      <c r="G132" s="41"/>
    </row>
    <row r="133" spans="1:7" ht="20.25">
      <c r="A133" s="37"/>
      <c r="B133" s="39"/>
      <c r="C133" s="39"/>
      <c r="D133" s="39"/>
      <c r="E133" s="39"/>
      <c r="F133" s="39"/>
      <c r="G133" s="41"/>
    </row>
    <row r="134" spans="1:7" ht="20.25">
      <c r="A134" s="37"/>
      <c r="B134" s="39"/>
      <c r="C134" s="39"/>
      <c r="D134" s="39"/>
      <c r="E134" s="39"/>
      <c r="F134" s="39"/>
      <c r="G134" s="41"/>
    </row>
    <row r="135" spans="1:7" ht="21">
      <c r="A135" s="43"/>
      <c r="B135" s="15"/>
      <c r="C135" s="32"/>
      <c r="D135" s="32"/>
      <c r="E135" s="15"/>
      <c r="F135" s="32"/>
      <c r="G135" s="33"/>
    </row>
    <row r="136" spans="1:7" ht="20.25">
      <c r="A136" s="44"/>
      <c r="B136" s="45"/>
      <c r="C136" s="46"/>
      <c r="D136" s="46"/>
      <c r="E136" s="46"/>
      <c r="F136" s="46"/>
      <c r="G136" s="47"/>
    </row>
    <row r="137" spans="1:7" ht="20.25">
      <c r="A137" s="48"/>
      <c r="B137" s="49"/>
      <c r="C137" s="50"/>
      <c r="D137" s="50"/>
      <c r="E137" s="50"/>
      <c r="F137" s="50"/>
      <c r="G137" s="51"/>
    </row>
    <row r="138" spans="1:7" ht="20.25">
      <c r="A138" s="48"/>
      <c r="B138" s="61"/>
      <c r="C138" s="53"/>
      <c r="D138" s="53"/>
      <c r="E138" s="53"/>
      <c r="F138" s="53"/>
      <c r="G138" s="54"/>
    </row>
    <row r="139" spans="1:7" ht="20.25">
      <c r="A139" s="48"/>
      <c r="B139" s="55"/>
      <c r="C139" s="53"/>
      <c r="D139" s="53"/>
      <c r="E139" s="53"/>
      <c r="F139" s="53"/>
      <c r="G139" s="54"/>
    </row>
    <row r="140" spans="1:7" ht="20.25">
      <c r="A140" s="48"/>
      <c r="B140" s="55"/>
      <c r="C140" s="53"/>
      <c r="D140" s="53"/>
      <c r="E140" s="53"/>
      <c r="F140" s="53"/>
      <c r="G140" s="54"/>
    </row>
    <row r="141" spans="1:7" ht="21">
      <c r="A141" s="56"/>
      <c r="B141" s="57"/>
      <c r="C141" s="58"/>
      <c r="D141" s="58"/>
      <c r="E141" s="58"/>
      <c r="F141" s="58"/>
      <c r="G141" s="59"/>
    </row>
    <row r="142" ht="15"/>
    <row r="143" spans="1:7" ht="20.25">
      <c r="A143" s="3"/>
      <c r="B143" s="4"/>
      <c r="C143" s="5"/>
      <c r="D143" s="6"/>
      <c r="E143" s="7"/>
      <c r="F143" s="6"/>
      <c r="G143" s="8"/>
    </row>
    <row r="144" spans="1:7" ht="20.25">
      <c r="A144" s="62"/>
      <c r="B144" s="63"/>
      <c r="C144" s="63"/>
      <c r="D144" s="63"/>
      <c r="E144" s="63"/>
      <c r="F144" s="63"/>
      <c r="G144" s="64"/>
    </row>
    <row r="145" spans="1:7" ht="21">
      <c r="A145" s="12"/>
      <c r="B145" s="13"/>
      <c r="C145" s="65"/>
      <c r="D145" s="15"/>
      <c r="E145" s="32"/>
      <c r="F145" s="32"/>
      <c r="G145" s="33"/>
    </row>
    <row r="146" spans="1:7" ht="20.25">
      <c r="A146" s="19"/>
      <c r="B146" s="35"/>
      <c r="C146" s="35"/>
      <c r="D146" s="35"/>
      <c r="E146" s="35"/>
      <c r="F146" s="35"/>
      <c r="G146" s="36"/>
    </row>
    <row r="147" spans="1:7" ht="20.25">
      <c r="A147" s="22"/>
      <c r="B147" s="39"/>
      <c r="C147" s="39"/>
      <c r="D147" s="39"/>
      <c r="E147" s="39"/>
      <c r="F147" s="39"/>
      <c r="G147" s="41"/>
    </row>
    <row r="148" spans="1:7" ht="20.25">
      <c r="A148" s="22"/>
      <c r="B148" s="39"/>
      <c r="C148" s="39"/>
      <c r="D148" s="39"/>
      <c r="E148" s="39"/>
      <c r="F148" s="39"/>
      <c r="G148" s="41"/>
    </row>
    <row r="149" spans="1:7" ht="21">
      <c r="A149" s="31"/>
      <c r="B149" s="32"/>
      <c r="C149" s="32"/>
      <c r="D149" s="32"/>
      <c r="E149" s="32"/>
      <c r="F149" s="32"/>
      <c r="G149" s="33"/>
    </row>
    <row r="150" spans="1:7" ht="20.25">
      <c r="A150" s="34"/>
      <c r="B150" s="35"/>
      <c r="C150" s="35"/>
      <c r="D150" s="35"/>
      <c r="E150" s="35"/>
      <c r="F150" s="35"/>
      <c r="G150" s="36"/>
    </row>
    <row r="151" spans="1:7" ht="20.25">
      <c r="A151" s="37"/>
      <c r="B151" s="66"/>
      <c r="C151" s="39"/>
      <c r="D151" s="39"/>
      <c r="E151" s="39"/>
      <c r="F151" s="39"/>
      <c r="G151" s="41"/>
    </row>
    <row r="152" spans="1:7" ht="20.25">
      <c r="A152" s="22"/>
      <c r="B152" s="67"/>
      <c r="C152" s="39"/>
      <c r="D152" s="39"/>
      <c r="E152" s="39"/>
      <c r="F152" s="39"/>
      <c r="G152" s="41"/>
    </row>
    <row r="153" spans="1:7" ht="20.25">
      <c r="A153" s="22"/>
      <c r="B153" s="38"/>
      <c r="C153" s="39"/>
      <c r="D153" s="39"/>
      <c r="E153" s="39"/>
      <c r="F153" s="40"/>
      <c r="G153" s="41"/>
    </row>
    <row r="154" spans="1:7" ht="20.25">
      <c r="A154" s="22"/>
      <c r="B154" s="60"/>
      <c r="C154" s="39"/>
      <c r="D154" s="39"/>
      <c r="E154" s="39"/>
      <c r="F154" s="40"/>
      <c r="G154" s="41"/>
    </row>
    <row r="155" spans="1:7" ht="20.25">
      <c r="A155" s="22"/>
      <c r="B155" s="60"/>
      <c r="C155" s="39"/>
      <c r="D155" s="39"/>
      <c r="E155" s="39"/>
      <c r="F155" s="40"/>
      <c r="G155" s="41"/>
    </row>
    <row r="156" spans="1:7" ht="20.25">
      <c r="A156" s="22"/>
      <c r="B156" s="60"/>
      <c r="C156" s="39"/>
      <c r="D156" s="39"/>
      <c r="E156" s="39"/>
      <c r="F156" s="39"/>
      <c r="G156" s="41"/>
    </row>
    <row r="157" spans="1:7" ht="20.25">
      <c r="A157" s="22"/>
      <c r="B157" s="42"/>
      <c r="C157" s="39"/>
      <c r="D157" s="39"/>
      <c r="E157" s="39"/>
      <c r="F157" s="39"/>
      <c r="G157" s="41"/>
    </row>
    <row r="158" spans="1:7" ht="20.25">
      <c r="A158" s="22"/>
      <c r="B158" s="67"/>
      <c r="C158" s="39"/>
      <c r="D158" s="39"/>
      <c r="E158" s="39"/>
      <c r="F158" s="39"/>
      <c r="G158" s="41"/>
    </row>
    <row r="159" spans="1:7" ht="20.25">
      <c r="A159" s="22"/>
      <c r="B159" s="39"/>
      <c r="C159" s="39"/>
      <c r="D159" s="39"/>
      <c r="E159" s="39"/>
      <c r="F159" s="39"/>
      <c r="G159" s="41"/>
    </row>
    <row r="160" spans="1:7" ht="20.25">
      <c r="A160" s="22"/>
      <c r="B160" s="39"/>
      <c r="C160" s="39"/>
      <c r="D160" s="39"/>
      <c r="E160" s="39"/>
      <c r="F160" s="39"/>
      <c r="G160" s="41"/>
    </row>
    <row r="161" spans="1:7" ht="20.25">
      <c r="A161" s="37"/>
      <c r="B161" s="39"/>
      <c r="C161" s="39"/>
      <c r="D161" s="39"/>
      <c r="E161" s="39"/>
      <c r="F161" s="39"/>
      <c r="G161" s="41"/>
    </row>
    <row r="162" spans="1:7" ht="20.25">
      <c r="A162" s="37"/>
      <c r="B162" s="39"/>
      <c r="C162" s="39"/>
      <c r="D162" s="39"/>
      <c r="E162" s="39"/>
      <c r="F162" s="39"/>
      <c r="G162" s="41"/>
    </row>
    <row r="163" spans="1:7" ht="21">
      <c r="A163" s="43"/>
      <c r="B163" s="15"/>
      <c r="C163" s="32"/>
      <c r="D163" s="32"/>
      <c r="E163" s="15"/>
      <c r="F163" s="32"/>
      <c r="G163" s="33"/>
    </row>
    <row r="164" spans="1:7" ht="20.25">
      <c r="A164" s="44"/>
      <c r="B164" s="45"/>
      <c r="C164" s="46"/>
      <c r="D164" s="46"/>
      <c r="E164" s="46"/>
      <c r="F164" s="46"/>
      <c r="G164" s="47"/>
    </row>
    <row r="165" spans="1:7" ht="20.25">
      <c r="A165" s="48"/>
      <c r="B165" s="49"/>
      <c r="C165" s="50"/>
      <c r="D165" s="50"/>
      <c r="E165" s="50"/>
      <c r="F165" s="50"/>
      <c r="G165" s="51"/>
    </row>
    <row r="166" spans="1:7" ht="20.25">
      <c r="A166" s="48"/>
      <c r="B166" s="61"/>
      <c r="C166" s="53"/>
      <c r="D166" s="53"/>
      <c r="E166" s="53"/>
      <c r="F166" s="53"/>
      <c r="G166" s="54"/>
    </row>
    <row r="167" spans="1:7" ht="20.25">
      <c r="A167" s="48"/>
      <c r="B167" s="55"/>
      <c r="C167" s="53"/>
      <c r="D167" s="53"/>
      <c r="E167" s="53"/>
      <c r="F167" s="53"/>
      <c r="G167" s="54"/>
    </row>
    <row r="168" spans="1:7" ht="20.25">
      <c r="A168" s="48"/>
      <c r="B168" s="55"/>
      <c r="C168" s="53"/>
      <c r="D168" s="53"/>
      <c r="E168" s="53"/>
      <c r="F168" s="53"/>
      <c r="G168" s="54"/>
    </row>
    <row r="169" spans="1:7" ht="21">
      <c r="A169" s="56"/>
      <c r="B169" s="57"/>
      <c r="C169" s="58"/>
      <c r="D169" s="58"/>
      <c r="E169" s="58"/>
      <c r="F169" s="58"/>
      <c r="G169" s="59"/>
    </row>
  </sheetData>
  <sheetProtection/>
  <mergeCells count="142">
    <mergeCell ref="A1:G1"/>
    <mergeCell ref="B2:C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C23:D23"/>
    <mergeCell ref="F23:G23"/>
    <mergeCell ref="B24:G24"/>
    <mergeCell ref="B25:G25"/>
    <mergeCell ref="B26:G26"/>
    <mergeCell ref="B27:G27"/>
    <mergeCell ref="B28:G28"/>
    <mergeCell ref="B29:G29"/>
    <mergeCell ref="B31:C31"/>
    <mergeCell ref="A32:G32"/>
    <mergeCell ref="B33:C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C51:D51"/>
    <mergeCell ref="F51:G51"/>
    <mergeCell ref="B52:G52"/>
    <mergeCell ref="B53:G53"/>
    <mergeCell ref="B54:G54"/>
    <mergeCell ref="B55:G55"/>
    <mergeCell ref="B56:G56"/>
    <mergeCell ref="B57:G57"/>
    <mergeCell ref="B59:C59"/>
    <mergeCell ref="A60:G60"/>
    <mergeCell ref="B61:C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B66:D66"/>
    <mergeCell ref="E66:G66"/>
    <mergeCell ref="C79:D79"/>
    <mergeCell ref="F79:G79"/>
    <mergeCell ref="B80:G80"/>
    <mergeCell ref="B81:G81"/>
    <mergeCell ref="B82:G82"/>
    <mergeCell ref="B83:G83"/>
    <mergeCell ref="B84:G84"/>
    <mergeCell ref="B85:G85"/>
    <mergeCell ref="B87:C87"/>
    <mergeCell ref="D87:E87"/>
    <mergeCell ref="F87:G87"/>
    <mergeCell ref="A88:G88"/>
    <mergeCell ref="B89:C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C107:D107"/>
    <mergeCell ref="F107:G107"/>
    <mergeCell ref="B108:G108"/>
    <mergeCell ref="B109:G109"/>
    <mergeCell ref="B110:G110"/>
    <mergeCell ref="B111:G111"/>
    <mergeCell ref="B112:G112"/>
    <mergeCell ref="B113:G113"/>
    <mergeCell ref="B115:C115"/>
    <mergeCell ref="D115:E115"/>
    <mergeCell ref="F115:G115"/>
    <mergeCell ref="A116:G116"/>
    <mergeCell ref="B117:C117"/>
    <mergeCell ref="E117:G117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C135:D135"/>
    <mergeCell ref="F135:G135"/>
    <mergeCell ref="B136:G136"/>
    <mergeCell ref="B137:G137"/>
    <mergeCell ref="B138:G138"/>
    <mergeCell ref="B139:G139"/>
    <mergeCell ref="B140:G140"/>
    <mergeCell ref="B141:G141"/>
    <mergeCell ref="B143:C143"/>
    <mergeCell ref="D143:E143"/>
    <mergeCell ref="F143:G143"/>
    <mergeCell ref="A144:G144"/>
    <mergeCell ref="B145:C145"/>
    <mergeCell ref="E145:G145"/>
    <mergeCell ref="B146:D146"/>
    <mergeCell ref="E146:G146"/>
    <mergeCell ref="B147:D147"/>
    <mergeCell ref="E147:G147"/>
    <mergeCell ref="B148:D148"/>
    <mergeCell ref="E148:G148"/>
    <mergeCell ref="B149:D149"/>
    <mergeCell ref="E149:G149"/>
    <mergeCell ref="C163:D163"/>
    <mergeCell ref="F163:G163"/>
    <mergeCell ref="B164:G164"/>
    <mergeCell ref="B165:G165"/>
    <mergeCell ref="B166:G166"/>
    <mergeCell ref="B167:G167"/>
    <mergeCell ref="B168:G168"/>
    <mergeCell ref="B169:G169"/>
    <mergeCell ref="B19:B20"/>
    <mergeCell ref="B21:B22"/>
    <mergeCell ref="B49:B50"/>
    <mergeCell ref="B77:B78"/>
    <mergeCell ref="B98:B99"/>
    <mergeCell ref="B100:B101"/>
    <mergeCell ref="B105:B106"/>
    <mergeCell ref="B133:B134"/>
    <mergeCell ref="B161:B16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User</cp:lastModifiedBy>
  <dcterms:created xsi:type="dcterms:W3CDTF">2011-03-10T12:21:56Z</dcterms:created>
  <dcterms:modified xsi:type="dcterms:W3CDTF">2022-07-30T01:32:27Z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A5D8F7F23F0945BB93D762CD748C85A3</vt:lpwstr>
  </property>
</Properties>
</file>