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<sst xmlns="http://schemas.openxmlformats.org/spreadsheetml/2006/main" count="137" uniqueCount="67">
  <si>
    <t>善款使用情况表</t>
  </si>
  <si>
    <t>助养编号</t>
  </si>
  <si>
    <t>C10</t>
  </si>
  <si>
    <t>被助养孩子</t>
  </si>
  <si>
    <t>阿旺桑旦</t>
  </si>
  <si>
    <t>第一轮助养</t>
  </si>
  <si>
    <t>助养人</t>
  </si>
  <si>
    <t>厦门国丙</t>
  </si>
  <si>
    <t>助养时间</t>
  </si>
  <si>
    <t>2019.9--2020.8</t>
  </si>
  <si>
    <t>善</t>
  </si>
  <si>
    <t>到账日期</t>
  </si>
  <si>
    <t>金额</t>
  </si>
  <si>
    <t>款</t>
  </si>
  <si>
    <t>2019.11.12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</si>
  <si>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</si>
  <si>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</si>
  <si>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</si>
  <si>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</si>
  <si>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</si>
  <si>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</si>
  <si>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</si>
  <si>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</si>
  <si>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</si>
  <si>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19.12.28</t>
  </si>
  <si>
    <t>大米</t>
  </si>
  <si>
    <t>袋</t>
  </si>
  <si>
    <t>外套</t>
  </si>
  <si>
    <t>件</t>
  </si>
  <si>
    <t>鞋子</t>
  </si>
  <si>
    <t>双</t>
  </si>
  <si>
    <t>学习用品</t>
  </si>
  <si>
    <t>套</t>
  </si>
  <si>
    <t>20.7.31</t>
  </si>
  <si>
    <t>支</t>
  </si>
  <si>
    <t>出</t>
  </si>
  <si>
    <t>学习用具等</t>
  </si>
  <si>
    <t>合计支出</t>
  </si>
  <si>
    <t>剩余金额</t>
  </si>
  <si>
    <t>相</t>
  </si>
  <si>
    <t>关</t>
  </si>
  <si>
    <t>链</t>
  </si>
  <si>
    <t>接</t>
  </si>
  <si>
    <t>第二轮助养</t>
  </si>
  <si>
    <t>2020.9--2021.8</t>
  </si>
  <si>
    <t>2020.8.26</t>
  </si>
  <si>
    <t>上轮结转</t>
  </si>
  <si>
    <t>20.12.26</t>
  </si>
  <si>
    <t>棉被</t>
  </si>
  <si>
    <t>床</t>
  </si>
  <si>
    <t>50斤</t>
  </si>
  <si>
    <t>保温水瓶</t>
  </si>
  <si>
    <t>只</t>
  </si>
  <si>
    <t>保温杯</t>
  </si>
  <si>
    <t>个</t>
  </si>
  <si>
    <t>21.8.27</t>
  </si>
  <si>
    <t>毛被</t>
  </si>
  <si>
    <t>油</t>
  </si>
  <si>
    <t>桶</t>
  </si>
  <si>
    <t>第三轮助养</t>
  </si>
  <si>
    <t>2021.9--2022.8</t>
  </si>
  <si>
    <t>2021.9.22</t>
  </si>
  <si>
    <t>22.3.18</t>
  </si>
  <si>
    <t>羽绒服</t>
  </si>
  <si>
    <t>运动鞋</t>
  </si>
  <si>
    <t>清油</t>
  </si>
  <si>
    <t>2022.7，该地区一对一停止，余款22.7.25退回本人。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</si>
</sst>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58">
      <selection activeCell="B82" sqref="B82:G8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7"/>
      <c r="G4" s="18"/>
    </row>
    <row r="5" spans="1:7" ht="20.25">
      <c r="A5" s="19" t="s">
        <v>10</v>
      </c>
      <c r="B5" s="4" t="s">
        <v>11</v>
      </c>
      <c r="C5" s="20"/>
      <c r="D5" s="5"/>
      <c r="E5" s="4" t="s">
        <v>12</v>
      </c>
      <c r="F5" s="20"/>
      <c r="G5" s="21"/>
    </row>
    <row r="6" spans="1:7" ht="20.25">
      <c r="A6" s="22" t="s">
        <v>13</v>
      </c>
      <c r="B6" s="23" t="s">
        <v>14</v>
      </c>
      <c r="C6" s="24"/>
      <c r="D6" s="25"/>
      <c r="E6" s="23">
        <v>1200</v>
      </c>
      <c r="F6" s="24"/>
      <c r="G6" s="26"/>
    </row>
    <row r="7" spans="1:7" ht="20.25">
      <c r="A7" s="22"/>
      <c r="B7" s="27"/>
      <c r="C7" s="28"/>
      <c r="D7" s="29"/>
      <c r="E7" s="27"/>
      <c r="F7" s="28"/>
      <c r="G7" s="30"/>
    </row>
    <row r="8" spans="1:7" ht="20.25">
      <c r="A8" s="22" t="s">
        <v>15</v>
      </c>
      <c r="B8" s="23"/>
      <c r="C8" s="24"/>
      <c r="D8" s="25"/>
      <c r="E8" s="23"/>
      <c r="F8" s="24"/>
      <c r="G8" s="26"/>
    </row>
    <row r="9" spans="1:7" ht="21">
      <c r="A9" s="31" t="s">
        <v>16</v>
      </c>
      <c r="B9" s="32" t="s">
        <v>17</v>
      </c>
      <c r="C9" s="32"/>
      <c r="D9" s="32"/>
      <c r="E9" s="32">
        <f>SUM(E6:G8)</f>
        <v>1200</v>
      </c>
      <c r="F9" s="32"/>
      <c r="G9" s="33"/>
    </row>
    <row r="10" spans="1:7" ht="20.25">
      <c r="A10" s="34"/>
      <c r="B10" s="35" t="s">
        <v>18</v>
      </c>
      <c r="C10" s="35" t="s">
        <v>19</v>
      </c>
      <c r="D10" s="35" t="s">
        <v>20</v>
      </c>
      <c r="E10" s="35" t="s">
        <v>21</v>
      </c>
      <c r="F10" s="35" t="s">
        <v>22</v>
      </c>
      <c r="G10" s="36" t="s">
        <v>23</v>
      </c>
    </row>
    <row r="11" spans="1:7" ht="20.25">
      <c r="A11" s="37"/>
      <c r="B11" s="38" t="s">
        <v>24</v>
      </c>
      <c r="C11" s="39" t="s">
        <v>25</v>
      </c>
      <c r="D11" s="39" t="s">
        <v>26</v>
      </c>
      <c r="E11" s="39">
        <v>130</v>
      </c>
      <c r="F11" s="40">
        <v>1</v>
      </c>
      <c r="G11" s="41">
        <v>130</v>
      </c>
    </row>
    <row r="12" spans="1:7" ht="20.25">
      <c r="A12" s="22" t="s">
        <v>10</v>
      </c>
      <c r="B12" s="42"/>
      <c r="C12" s="39" t="s">
        <v>27</v>
      </c>
      <c r="D12" s="39" t="s">
        <v>28</v>
      </c>
      <c r="E12" s="39">
        <v>190</v>
      </c>
      <c r="F12" s="40">
        <v>1</v>
      </c>
      <c r="G12" s="41">
        <v>190</v>
      </c>
    </row>
    <row r="13" spans="1:7" ht="20.25">
      <c r="A13" s="22"/>
      <c r="B13" s="38"/>
      <c r="C13" s="39" t="s">
        <v>29</v>
      </c>
      <c r="D13" s="39" t="s">
        <v>30</v>
      </c>
      <c r="E13" s="39">
        <v>95</v>
      </c>
      <c r="F13" s="40">
        <v>1</v>
      </c>
      <c r="G13" s="41">
        <v>95</v>
      </c>
    </row>
    <row r="14" spans="1:7" ht="20.25">
      <c r="A14" s="22" t="s">
        <v>13</v>
      </c>
      <c r="B14" s="42"/>
      <c r="C14" s="39" t="s">
        <v>31</v>
      </c>
      <c r="D14" s="39" t="s">
        <v>32</v>
      </c>
      <c r="E14" s="39">
        <v>124.5</v>
      </c>
      <c r="F14" s="40">
        <v>1</v>
      </c>
      <c r="G14" s="41">
        <v>124.5</v>
      </c>
    </row>
    <row r="15" spans="1:7" ht="20.25">
      <c r="A15" s="22"/>
      <c r="B15" s="38" t="s">
        <v>33</v>
      </c>
      <c r="C15" s="39" t="s">
        <v>27</v>
      </c>
      <c r="D15" s="39" t="s">
        <v>32</v>
      </c>
      <c r="E15" s="39">
        <v>180</v>
      </c>
      <c r="F15" s="40">
        <v>1</v>
      </c>
      <c r="G15" s="41">
        <v>180</v>
      </c>
    </row>
    <row r="16" spans="1:7" ht="20.25">
      <c r="A16" s="22" t="s">
        <v>34</v>
      </c>
      <c r="B16" s="42"/>
      <c r="C16" s="39" t="s">
        <v>29</v>
      </c>
      <c r="D16" s="39" t="s">
        <v>30</v>
      </c>
      <c r="E16" s="39">
        <v>105</v>
      </c>
      <c r="F16" s="40">
        <v>1</v>
      </c>
      <c r="G16" s="41">
        <v>105</v>
      </c>
    </row>
    <row r="17" spans="1:7" ht="20.25">
      <c r="A17" s="22"/>
      <c r="B17" s="39"/>
      <c r="C17" s="39" t="s">
        <v>25</v>
      </c>
      <c r="D17" s="39" t="s">
        <v>26</v>
      </c>
      <c r="E17" s="39">
        <v>130</v>
      </c>
      <c r="F17" s="40">
        <v>1</v>
      </c>
      <c r="G17" s="41">
        <v>130</v>
      </c>
    </row>
    <row r="18" spans="1:7" ht="20.25">
      <c r="A18" s="22" t="s">
        <v>35</v>
      </c>
      <c r="B18" s="39"/>
      <c r="C18" s="39" t="s">
        <v>36</v>
      </c>
      <c r="D18" s="39"/>
      <c r="E18" s="39"/>
      <c r="F18" s="40"/>
      <c r="G18" s="41">
        <v>128.9</v>
      </c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37</v>
      </c>
      <c r="C23" s="32">
        <f>SUM(G11:G22)</f>
        <v>1083.4</v>
      </c>
      <c r="D23" s="32"/>
      <c r="E23" s="15" t="s">
        <v>38</v>
      </c>
      <c r="F23" s="32">
        <f>E9-C23</f>
        <v>116.59999999999991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39</v>
      </c>
      <c r="B25" s="49"/>
      <c r="C25" s="50"/>
      <c r="D25" s="50"/>
      <c r="E25" s="50"/>
      <c r="F25" s="50"/>
      <c r="G25" s="51"/>
    </row>
    <row r="26" spans="1:7" ht="20.25">
      <c r="A26" s="48" t="s">
        <v>40</v>
      </c>
      <c r="B26" s="52"/>
      <c r="C26" s="53"/>
      <c r="D26" s="53"/>
      <c r="E26" s="53"/>
      <c r="F26" s="53"/>
      <c r="G26" s="54"/>
    </row>
    <row r="27" spans="1:7" ht="20.25">
      <c r="A27" s="48" t="s">
        <v>41</v>
      </c>
      <c r="B27" s="55"/>
      <c r="C27" s="53"/>
      <c r="D27" s="53"/>
      <c r="E27" s="53"/>
      <c r="F27" s="53"/>
      <c r="G27" s="54"/>
    </row>
    <row r="28" spans="1:7" ht="20.25">
      <c r="A28" s="48" t="s">
        <v>42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 t="s">
        <v>1</v>
      </c>
      <c r="B31" s="4" t="s">
        <v>2</v>
      </c>
      <c r="C31" s="5"/>
      <c r="D31" s="6" t="s">
        <v>3</v>
      </c>
      <c r="E31" s="7"/>
      <c r="F31" s="6" t="s">
        <v>4</v>
      </c>
      <c r="G31" s="8"/>
    </row>
    <row r="32" spans="1:7" ht="20.25">
      <c r="A32" s="9" t="s">
        <v>43</v>
      </c>
      <c r="B32" s="10"/>
      <c r="C32" s="10"/>
      <c r="D32" s="10"/>
      <c r="E32" s="10"/>
      <c r="F32" s="10"/>
      <c r="G32" s="11"/>
    </row>
    <row r="33" spans="1:7" ht="21">
      <c r="A33" s="12" t="s">
        <v>6</v>
      </c>
      <c r="B33" s="13" t="s">
        <v>7</v>
      </c>
      <c r="C33" s="14"/>
      <c r="D33" s="15" t="s">
        <v>8</v>
      </c>
      <c r="E33" s="16" t="s">
        <v>44</v>
      </c>
      <c r="F33" s="17"/>
      <c r="G33" s="18"/>
    </row>
    <row r="34" spans="1:7" ht="20.25">
      <c r="A34" s="19" t="s">
        <v>10</v>
      </c>
      <c r="B34" s="4" t="s">
        <v>11</v>
      </c>
      <c r="C34" s="20"/>
      <c r="D34" s="5"/>
      <c r="E34" s="4" t="s">
        <v>12</v>
      </c>
      <c r="F34" s="20"/>
      <c r="G34" s="21"/>
    </row>
    <row r="35" spans="1:7" ht="20.25">
      <c r="A35" s="22" t="s">
        <v>13</v>
      </c>
      <c r="B35" s="23" t="s">
        <v>45</v>
      </c>
      <c r="C35" s="24"/>
      <c r="D35" s="25"/>
      <c r="E35" s="23">
        <v>1200</v>
      </c>
      <c r="F35" s="24"/>
      <c r="G35" s="26"/>
    </row>
    <row r="36" spans="1:7" ht="20.25">
      <c r="A36" s="22"/>
      <c r="B36" s="27" t="s">
        <v>46</v>
      </c>
      <c r="C36" s="28"/>
      <c r="D36" s="29"/>
      <c r="E36" s="27">
        <v>116.6</v>
      </c>
      <c r="F36" s="28"/>
      <c r="G36" s="30"/>
    </row>
    <row r="37" spans="1:7" ht="20.25">
      <c r="A37" s="22" t="s">
        <v>15</v>
      </c>
      <c r="B37" s="23"/>
      <c r="C37" s="24"/>
      <c r="D37" s="25"/>
      <c r="E37" s="23"/>
      <c r="F37" s="24"/>
      <c r="G37" s="26"/>
    </row>
    <row r="38" spans="1:7" ht="21">
      <c r="A38" s="31" t="s">
        <v>16</v>
      </c>
      <c r="B38" s="32" t="s">
        <v>17</v>
      </c>
      <c r="C38" s="32"/>
      <c r="D38" s="32"/>
      <c r="E38" s="32">
        <f>SUM(E35:G37)</f>
        <v>1316.6</v>
      </c>
      <c r="F38" s="32"/>
      <c r="G38" s="33"/>
    </row>
    <row r="39" spans="1:7" ht="20.25">
      <c r="A39" s="37"/>
      <c r="B39" s="38" t="s">
        <v>18</v>
      </c>
      <c r="C39" s="39" t="s">
        <v>19</v>
      </c>
      <c r="D39" s="39" t="s">
        <v>20</v>
      </c>
      <c r="E39" s="39" t="s">
        <v>21</v>
      </c>
      <c r="F39" s="40" t="s">
        <v>22</v>
      </c>
      <c r="G39" s="41" t="s">
        <v>23</v>
      </c>
    </row>
    <row r="40" spans="1:7" ht="20.25">
      <c r="A40" s="22"/>
      <c r="B40" s="42" t="s">
        <v>47</v>
      </c>
      <c r="C40" s="39" t="s">
        <v>48</v>
      </c>
      <c r="D40" s="39" t="s">
        <v>49</v>
      </c>
      <c r="E40" s="39">
        <v>180</v>
      </c>
      <c r="F40" s="40">
        <v>1</v>
      </c>
      <c r="G40" s="41">
        <v>180</v>
      </c>
    </row>
    <row r="41" spans="1:7" ht="20.25">
      <c r="A41" s="22"/>
      <c r="B41" s="38"/>
      <c r="C41" s="39" t="s">
        <v>25</v>
      </c>
      <c r="D41" s="39" t="s">
        <v>50</v>
      </c>
      <c r="E41" s="39"/>
      <c r="F41" s="40"/>
      <c r="G41" s="41">
        <v>130</v>
      </c>
    </row>
    <row r="42" spans="1:7" ht="20.25">
      <c r="A42" s="22"/>
      <c r="B42" s="42"/>
      <c r="C42" s="39" t="s">
        <v>51</v>
      </c>
      <c r="D42" s="39" t="s">
        <v>52</v>
      </c>
      <c r="E42" s="39">
        <v>50</v>
      </c>
      <c r="F42" s="40">
        <v>1</v>
      </c>
      <c r="G42" s="41">
        <v>50</v>
      </c>
    </row>
    <row r="43" spans="1:7" ht="20.25">
      <c r="A43" s="22"/>
      <c r="B43" s="38"/>
      <c r="C43" s="39" t="s">
        <v>53</v>
      </c>
      <c r="D43" s="39" t="s">
        <v>54</v>
      </c>
      <c r="E43" s="39">
        <v>85</v>
      </c>
      <c r="F43" s="40">
        <v>1</v>
      </c>
      <c r="G43" s="41">
        <v>85</v>
      </c>
    </row>
    <row r="44" spans="1:7" ht="20.25">
      <c r="A44" s="22"/>
      <c r="B44" s="42"/>
      <c r="C44" s="39" t="s">
        <v>31</v>
      </c>
      <c r="D44" s="39"/>
      <c r="E44" s="39"/>
      <c r="F44" s="40"/>
      <c r="G44" s="41">
        <v>145</v>
      </c>
    </row>
    <row r="45" spans="1:7" ht="20.25">
      <c r="A45" s="22"/>
      <c r="B45" s="38" t="s">
        <v>55</v>
      </c>
      <c r="C45" s="39" t="s">
        <v>56</v>
      </c>
      <c r="D45" s="39" t="s">
        <v>49</v>
      </c>
      <c r="E45" s="39">
        <v>95</v>
      </c>
      <c r="F45" s="40">
        <v>1</v>
      </c>
      <c r="G45" s="41">
        <v>95</v>
      </c>
    </row>
    <row r="46" spans="1:7" ht="20.25">
      <c r="A46" s="22"/>
      <c r="B46" s="60"/>
      <c r="C46" s="39" t="s">
        <v>25</v>
      </c>
      <c r="D46" s="39" t="s">
        <v>26</v>
      </c>
      <c r="E46" s="39">
        <v>125</v>
      </c>
      <c r="F46" s="40">
        <v>1</v>
      </c>
      <c r="G46" s="41">
        <v>125</v>
      </c>
    </row>
    <row r="47" spans="1:7" ht="20.25">
      <c r="A47" s="22"/>
      <c r="B47" s="60"/>
      <c r="C47" s="39" t="s">
        <v>57</v>
      </c>
      <c r="D47" s="39" t="s">
        <v>58</v>
      </c>
      <c r="E47" s="39">
        <v>85</v>
      </c>
      <c r="F47" s="39">
        <v>1</v>
      </c>
      <c r="G47" s="41">
        <v>85</v>
      </c>
    </row>
    <row r="48" spans="1:7" ht="20.25">
      <c r="A48" s="22"/>
      <c r="B48" s="42"/>
      <c r="C48" s="39" t="s">
        <v>31</v>
      </c>
      <c r="D48" s="39" t="s">
        <v>32</v>
      </c>
      <c r="E48" s="39"/>
      <c r="F48" s="39"/>
      <c r="G48" s="41">
        <v>285</v>
      </c>
    </row>
    <row r="49" spans="1:7" ht="20.25">
      <c r="A49" s="37"/>
      <c r="B49" s="39"/>
      <c r="C49" s="39"/>
      <c r="D49" s="39"/>
      <c r="E49" s="39"/>
      <c r="F49" s="39"/>
      <c r="G49" s="41">
        <f>E49*F49</f>
        <v>0</v>
      </c>
    </row>
    <row r="50" spans="1:7" ht="20.25">
      <c r="A50" s="37"/>
      <c r="B50" s="39"/>
      <c r="C50" s="39"/>
      <c r="D50" s="39"/>
      <c r="E50" s="39"/>
      <c r="F50" s="39"/>
      <c r="G50" s="41">
        <f>E50*F50</f>
        <v>0</v>
      </c>
    </row>
    <row r="51" spans="1:7" ht="21">
      <c r="A51" s="43"/>
      <c r="B51" s="15" t="s">
        <v>37</v>
      </c>
      <c r="C51" s="32">
        <f>SUM(G39:G50)</f>
        <v>1180</v>
      </c>
      <c r="D51" s="32"/>
      <c r="E51" s="15" t="s">
        <v>38</v>
      </c>
      <c r="F51" s="32">
        <f>E38-C51</f>
        <v>136.5999999999999</v>
      </c>
      <c r="G51" s="33"/>
    </row>
    <row r="52" spans="1:7" ht="20.25">
      <c r="A52" s="44"/>
      <c r="B52" s="45"/>
      <c r="C52" s="46"/>
      <c r="D52" s="46"/>
      <c r="E52" s="46"/>
      <c r="F52" s="46"/>
      <c r="G52" s="47"/>
    </row>
    <row r="53" spans="1:7" ht="20.25">
      <c r="A53" s="48" t="s">
        <v>39</v>
      </c>
      <c r="B53" s="49"/>
      <c r="C53" s="50"/>
      <c r="D53" s="50"/>
      <c r="E53" s="50"/>
      <c r="F53" s="50"/>
      <c r="G53" s="51"/>
    </row>
    <row r="54" spans="1:7" ht="20.25">
      <c r="A54" s="48" t="s">
        <v>40</v>
      </c>
      <c r="B54" s="55"/>
      <c r="C54" s="53"/>
      <c r="D54" s="53"/>
      <c r="E54" s="53"/>
      <c r="F54" s="53"/>
      <c r="G54" s="54"/>
    </row>
    <row r="55" spans="1:7" ht="20.25">
      <c r="A55" s="48" t="s">
        <v>41</v>
      </c>
      <c r="B55" s="55"/>
      <c r="C55" s="53"/>
      <c r="D55" s="53"/>
      <c r="E55" s="53"/>
      <c r="F55" s="53"/>
      <c r="G55" s="54"/>
    </row>
    <row r="56" spans="1:7" ht="20.25">
      <c r="A56" s="48" t="s">
        <v>42</v>
      </c>
      <c r="B56" s="55"/>
      <c r="C56" s="53"/>
      <c r="D56" s="53"/>
      <c r="E56" s="53"/>
      <c r="F56" s="53"/>
      <c r="G56" s="54"/>
    </row>
    <row r="57" spans="1:7" ht="21">
      <c r="A57" s="56"/>
      <c r="B57" s="57"/>
      <c r="C57" s="58"/>
      <c r="D57" s="58"/>
      <c r="E57" s="58"/>
      <c r="F57" s="58"/>
      <c r="G57" s="59"/>
    </row>
    <row r="58" ht="15"/>
    <row r="59" spans="1:7" ht="20.25">
      <c r="A59" s="3" t="s">
        <v>1</v>
      </c>
      <c r="B59" s="4" t="s">
        <v>2</v>
      </c>
      <c r="C59" s="5"/>
      <c r="D59" s="6" t="s">
        <v>3</v>
      </c>
      <c r="E59" s="7"/>
      <c r="F59" s="6" t="s">
        <v>4</v>
      </c>
      <c r="G59" s="8"/>
    </row>
    <row r="60" spans="1:7" ht="20.25">
      <c r="A60" s="9" t="s">
        <v>59</v>
      </c>
      <c r="B60" s="10"/>
      <c r="C60" s="10"/>
      <c r="D60" s="10"/>
      <c r="E60" s="10"/>
      <c r="F60" s="10"/>
      <c r="G60" s="11"/>
    </row>
    <row r="61" spans="1:7" ht="21">
      <c r="A61" s="12" t="s">
        <v>6</v>
      </c>
      <c r="B61" s="13" t="s">
        <v>7</v>
      </c>
      <c r="C61" s="14"/>
      <c r="D61" s="15" t="s">
        <v>8</v>
      </c>
      <c r="E61" s="16" t="s">
        <v>60</v>
      </c>
      <c r="F61" s="17"/>
      <c r="G61" s="18"/>
    </row>
    <row r="62" spans="1:7" ht="20.25">
      <c r="A62" s="19" t="s">
        <v>10</v>
      </c>
      <c r="B62" s="4" t="s">
        <v>11</v>
      </c>
      <c r="C62" s="20"/>
      <c r="D62" s="5"/>
      <c r="E62" s="4" t="s">
        <v>12</v>
      </c>
      <c r="F62" s="20"/>
      <c r="G62" s="21"/>
    </row>
    <row r="63" spans="1:7" ht="20.25">
      <c r="A63" s="22" t="s">
        <v>13</v>
      </c>
      <c r="B63" s="23" t="s">
        <v>61</v>
      </c>
      <c r="C63" s="24"/>
      <c r="D63" s="25"/>
      <c r="E63" s="23">
        <v>1200</v>
      </c>
      <c r="F63" s="24"/>
      <c r="G63" s="26"/>
    </row>
    <row r="64" spans="1:7" ht="20.25">
      <c r="A64" s="22"/>
      <c r="B64" s="27" t="s">
        <v>46</v>
      </c>
      <c r="C64" s="28"/>
      <c r="D64" s="29"/>
      <c r="E64" s="27">
        <v>136.6</v>
      </c>
      <c r="F64" s="28"/>
      <c r="G64" s="30"/>
    </row>
    <row r="65" spans="1:7" ht="20.25">
      <c r="A65" s="22" t="s">
        <v>15</v>
      </c>
      <c r="B65" s="23"/>
      <c r="C65" s="24"/>
      <c r="D65" s="25"/>
      <c r="E65" s="23"/>
      <c r="F65" s="24"/>
      <c r="G65" s="26"/>
    </row>
    <row r="66" spans="1:7" ht="21">
      <c r="A66" s="31" t="s">
        <v>16</v>
      </c>
      <c r="B66" s="32" t="s">
        <v>17</v>
      </c>
      <c r="C66" s="32"/>
      <c r="D66" s="32"/>
      <c r="E66" s="32">
        <f>SUM(E63:G65)</f>
        <v>1336.6</v>
      </c>
      <c r="F66" s="32"/>
      <c r="G66" s="33"/>
    </row>
    <row r="67" spans="1:7" ht="20.25">
      <c r="A67" s="37"/>
      <c r="B67" s="38" t="s">
        <v>18</v>
      </c>
      <c r="C67" s="39" t="s">
        <v>19</v>
      </c>
      <c r="D67" s="39" t="s">
        <v>20</v>
      </c>
      <c r="E67" s="39" t="s">
        <v>21</v>
      </c>
      <c r="F67" s="40" t="s">
        <v>22</v>
      </c>
      <c r="G67" s="41" t="s">
        <v>23</v>
      </c>
    </row>
    <row r="68" spans="1:7" ht="20.25">
      <c r="A68" s="22"/>
      <c r="B68" s="42" t="s">
        <v>62</v>
      </c>
      <c r="C68" s="39" t="s">
        <v>63</v>
      </c>
      <c r="D68" s="39" t="s">
        <v>28</v>
      </c>
      <c r="E68" s="39">
        <v>194</v>
      </c>
      <c r="F68" s="40">
        <v>1</v>
      </c>
      <c r="G68" s="41">
        <v>194</v>
      </c>
    </row>
    <row r="69" spans="1:7" ht="20.25">
      <c r="A69" s="22"/>
      <c r="B69" s="38"/>
      <c r="C69" s="39" t="s">
        <v>64</v>
      </c>
      <c r="D69" s="39" t="s">
        <v>30</v>
      </c>
      <c r="E69" s="39">
        <v>118</v>
      </c>
      <c r="F69" s="40">
        <v>1</v>
      </c>
      <c r="G69" s="41">
        <v>118</v>
      </c>
    </row>
    <row r="70" spans="1:7" ht="20.25">
      <c r="A70" s="22"/>
      <c r="B70" s="42"/>
      <c r="C70" s="39" t="s">
        <v>65</v>
      </c>
      <c r="D70" s="39" t="s">
        <v>58</v>
      </c>
      <c r="E70" s="39">
        <v>70</v>
      </c>
      <c r="F70" s="40">
        <v>1</v>
      </c>
      <c r="G70" s="41">
        <v>70</v>
      </c>
    </row>
    <row r="71" spans="1:7" ht="20.25">
      <c r="A71" s="22"/>
      <c r="B71" s="38"/>
      <c r="C71" s="39" t="s">
        <v>25</v>
      </c>
      <c r="D71" s="39" t="s">
        <v>26</v>
      </c>
      <c r="E71" s="39">
        <v>130</v>
      </c>
      <c r="F71" s="40">
        <v>1</v>
      </c>
      <c r="G71" s="41">
        <v>130</v>
      </c>
    </row>
    <row r="72" spans="1:7" ht="20.25">
      <c r="A72" s="22"/>
      <c r="B72" s="42"/>
      <c r="C72" s="39" t="s">
        <v>31</v>
      </c>
      <c r="D72" s="39"/>
      <c r="E72" s="39">
        <v>97</v>
      </c>
      <c r="F72" s="40"/>
      <c r="G72" s="41">
        <v>97</v>
      </c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60"/>
      <c r="C74" s="39"/>
      <c r="D74" s="39"/>
      <c r="E74" s="39"/>
      <c r="F74" s="40"/>
      <c r="G74" s="41"/>
    </row>
    <row r="75" spans="1:7" ht="20.25">
      <c r="A75" s="22"/>
      <c r="B75" s="60"/>
      <c r="C75" s="39"/>
      <c r="D75" s="39"/>
      <c r="E75" s="39"/>
      <c r="F75" s="39"/>
      <c r="G75" s="41"/>
    </row>
    <row r="76" spans="1:7" ht="20.25">
      <c r="A76" s="22"/>
      <c r="B76" s="42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>
        <f>E77*F77</f>
        <v>0</v>
      </c>
    </row>
    <row r="78" spans="1:7" ht="20.25">
      <c r="A78" s="37"/>
      <c r="B78" s="39"/>
      <c r="C78" s="39"/>
      <c r="D78" s="39"/>
      <c r="E78" s="39"/>
      <c r="F78" s="39"/>
      <c r="G78" s="41">
        <f>E78*F78</f>
        <v>0</v>
      </c>
    </row>
    <row r="79" spans="1:7" ht="21">
      <c r="A79" s="43"/>
      <c r="B79" s="15" t="s">
        <v>37</v>
      </c>
      <c r="C79" s="32">
        <f>SUM(G67:G78)</f>
        <v>609</v>
      </c>
      <c r="D79" s="32"/>
      <c r="E79" s="15" t="s">
        <v>38</v>
      </c>
      <c r="F79" s="32">
        <f>E66-C79</f>
        <v>727.5999999999999</v>
      </c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52" t="s">
        <v>66</v>
      </c>
      <c r="C82" s="61"/>
      <c r="D82" s="61"/>
      <c r="E82" s="61"/>
      <c r="F82" s="61"/>
      <c r="G82" s="62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3"/>
      <c r="B88" s="64"/>
      <c r="C88" s="64"/>
      <c r="D88" s="64"/>
      <c r="E88" s="64"/>
      <c r="F88" s="64"/>
      <c r="G88" s="65"/>
    </row>
    <row r="89" spans="1:7" ht="21">
      <c r="A89" s="12"/>
      <c r="B89" s="13"/>
      <c r="C89" s="66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7"/>
      <c r="C95" s="39"/>
      <c r="D95" s="39"/>
      <c r="E95" s="39"/>
      <c r="F95" s="39"/>
      <c r="G95" s="41"/>
    </row>
    <row r="96" spans="1:7" ht="20.25">
      <c r="A96" s="22"/>
      <c r="B96" s="68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7"/>
      <c r="C98" s="39"/>
      <c r="D98" s="39"/>
      <c r="E98" s="39"/>
      <c r="F98" s="40"/>
      <c r="G98" s="41"/>
    </row>
    <row r="99" spans="1:7" ht="20.25">
      <c r="A99" s="22"/>
      <c r="B99" s="68"/>
      <c r="C99" s="39"/>
      <c r="D99" s="39"/>
      <c r="E99" s="39"/>
      <c r="F99" s="40"/>
      <c r="G99" s="41"/>
    </row>
    <row r="100" spans="1:7" ht="20.25">
      <c r="A100" s="22"/>
      <c r="B100" s="67"/>
      <c r="C100" s="39"/>
      <c r="D100" s="39"/>
      <c r="E100" s="39"/>
      <c r="F100" s="39"/>
      <c r="G100" s="41"/>
    </row>
    <row r="101" spans="1:7" ht="20.25">
      <c r="A101" s="22"/>
      <c r="B101" s="68"/>
      <c r="C101" s="39"/>
      <c r="D101" s="39"/>
      <c r="E101" s="39"/>
      <c r="F101" s="39"/>
      <c r="G101" s="41"/>
    </row>
    <row r="102" spans="1:7" ht="20.25">
      <c r="A102" s="22"/>
      <c r="B102" s="68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9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3"/>
      <c r="B116" s="64"/>
      <c r="C116" s="64"/>
      <c r="D116" s="64"/>
      <c r="E116" s="64"/>
      <c r="F116" s="64"/>
      <c r="G116" s="65"/>
    </row>
    <row r="117" spans="1:7" ht="21">
      <c r="A117" s="12"/>
      <c r="B117" s="13"/>
      <c r="C117" s="66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7"/>
      <c r="C123" s="39"/>
      <c r="D123" s="39"/>
      <c r="E123" s="39"/>
      <c r="F123" s="39"/>
      <c r="G123" s="41"/>
    </row>
    <row r="124" spans="1:7" ht="20.25">
      <c r="A124" s="22"/>
      <c r="B124" s="68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60"/>
      <c r="C126" s="39"/>
      <c r="D126" s="39"/>
      <c r="E126" s="39"/>
      <c r="F126" s="40"/>
      <c r="G126" s="41"/>
    </row>
    <row r="127" spans="1:7" ht="20.25">
      <c r="A127" s="22"/>
      <c r="B127" s="60"/>
      <c r="C127" s="39"/>
      <c r="D127" s="39"/>
      <c r="E127" s="39"/>
      <c r="F127" s="40"/>
      <c r="G127" s="41"/>
    </row>
    <row r="128" spans="1:7" ht="20.25">
      <c r="A128" s="22"/>
      <c r="B128" s="60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8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9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3"/>
      <c r="B144" s="64"/>
      <c r="C144" s="64"/>
      <c r="D144" s="64"/>
      <c r="E144" s="64"/>
      <c r="F144" s="64"/>
      <c r="G144" s="65"/>
    </row>
    <row r="145" spans="1:7" ht="21">
      <c r="A145" s="12"/>
      <c r="B145" s="13"/>
      <c r="C145" s="66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7"/>
      <c r="C151" s="39"/>
      <c r="D151" s="39"/>
      <c r="E151" s="39"/>
      <c r="F151" s="39"/>
      <c r="G151" s="41"/>
    </row>
    <row r="152" spans="1:7" ht="20.25">
      <c r="A152" s="22"/>
      <c r="B152" s="68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60"/>
      <c r="C154" s="39"/>
      <c r="D154" s="39"/>
      <c r="E154" s="39"/>
      <c r="F154" s="40"/>
      <c r="G154" s="41"/>
    </row>
    <row r="155" spans="1:7" ht="20.25">
      <c r="A155" s="22"/>
      <c r="B155" s="60"/>
      <c r="C155" s="39"/>
      <c r="D155" s="39"/>
      <c r="E155" s="39"/>
      <c r="F155" s="40"/>
      <c r="G155" s="41"/>
    </row>
    <row r="156" spans="1:7" ht="20.25">
      <c r="A156" s="22"/>
      <c r="B156" s="60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8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9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2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1:D51"/>
    <mergeCell ref="F51:G51"/>
    <mergeCell ref="B52:G52"/>
    <mergeCell ref="B53:G53"/>
    <mergeCell ref="B54:G54"/>
    <mergeCell ref="B55:G55"/>
    <mergeCell ref="B56:G56"/>
    <mergeCell ref="B57:G57"/>
    <mergeCell ref="B59:C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9:B50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dcterms:created xsi:type="dcterms:W3CDTF">2011-03-10T12:21:56Z</dcterms:created>
  <dcterms:modified xsi:type="dcterms:W3CDTF">2022-07-30T01:28:39Z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1418574087824AF0BB179E99FB4D6403</vt:lpwstr>
  </property>
</Properties>
</file>