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<sst xmlns="http://schemas.openxmlformats.org/spreadsheetml/2006/main" count="180" uniqueCount="65">
  <si>
    <t>善款使用情况表</t>
  </si>
  <si>
    <t>助养编号</t>
  </si>
  <si>
    <t>被助养孩子</t>
  </si>
  <si>
    <t>德德翁姆</t>
  </si>
  <si>
    <t>第一轮助养</t>
  </si>
  <si>
    <t>助养人</t>
  </si>
  <si>
    <t>西宁童童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</si>
  <si>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</si>
  <si>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</si>
  <si>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</si>
  <si>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</si>
  <si>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</si>
  <si>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</si>
  <si>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</si>
  <si>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</si>
  <si>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德珍剩余款项转来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</si>
  <si>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</si>
  <si>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</si>
  <si>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</si>
  <si>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</si>
  <si>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</si>
  <si>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</si>
  <si>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</si>
  <si>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</si>
  <si>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</si>
  <si>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</si>
  <si>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</si>
  <si>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</si>
  <si>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</si>
  <si>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</si>
  <si>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</si>
  <si>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</si>
  <si>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</si>
  <si>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</si>
  <si>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</si>
  <si>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</si>
  <si>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</si>
  <si>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</si>
  <si>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</si>
  <si>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</si>
  <si>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</si>
  <si>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</si>
  <si>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</si>
  <si>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</si>
  <si>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</si>
  <si>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</si>
  <si>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</si>
  <si>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</si>
  <si>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</si>
  <si>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</si>
  <si>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</si>
  <si>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</si>
  <si>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</si>
  <si>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</si>
  <si>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2019.9.23</t>
  </si>
  <si>
    <t>19.11.15</t>
  </si>
  <si>
    <t>19.11.24</t>
  </si>
  <si>
    <t>20.5.28</t>
  </si>
  <si>
    <t>第四轮助养</t>
  </si>
  <si>
    <t>2020.10.1--2021.10.1</t>
  </si>
  <si>
    <t>2020.10.26</t>
  </si>
  <si>
    <t>20.11.9</t>
  </si>
  <si>
    <t>21.04.23</t>
  </si>
  <si>
    <t>大米</t>
  </si>
  <si>
    <t xml:space="preserve">"2021.7，停止该片区资助，余额2024年3月转入迭部一对一。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</si>
</sst>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0" borderId="3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1000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222.63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1222.63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31</v>
      </c>
      <c r="C13" s="30" t="s">
        <v>32</v>
      </c>
      <c r="D13" s="30" t="s">
        <v>33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34</v>
      </c>
      <c r="D14" s="22" t="s">
        <v>35</v>
      </c>
      <c r="E14" s="22">
        <v>25</v>
      </c>
      <c r="F14" s="34">
        <v>1</v>
      </c>
      <c r="G14" s="23">
        <v>25</v>
      </c>
    </row>
    <row r="15" spans="1:7" ht="20.25">
      <c r="A15" s="32" t="s">
        <v>36</v>
      </c>
      <c r="B15" s="31"/>
      <c r="C15" s="30" t="s">
        <v>37</v>
      </c>
      <c r="D15" s="30" t="s">
        <v>35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38</v>
      </c>
      <c r="C16" s="30" t="s">
        <v>30</v>
      </c>
      <c r="D16" s="30"/>
      <c r="E16" s="30"/>
      <c r="F16" s="35"/>
      <c r="G16" s="23">
        <v>5.05</v>
      </c>
    </row>
    <row r="17" spans="1:7" ht="20.25">
      <c r="A17" s="32" t="s">
        <v>39</v>
      </c>
      <c r="B17" s="29" t="s">
        <v>40</v>
      </c>
      <c r="C17" s="30" t="s">
        <v>25</v>
      </c>
      <c r="D17" s="30" t="s">
        <v>26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27</v>
      </c>
      <c r="D18" s="30" t="s">
        <v>28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41</v>
      </c>
      <c r="C19" s="30" t="s">
        <v>30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42</v>
      </c>
      <c r="C22" s="16">
        <f>SUM(G10:G21)</f>
        <v>1011.71</v>
      </c>
      <c r="D22" s="16"/>
      <c r="E22" s="15" t="s">
        <v>43</v>
      </c>
      <c r="F22" s="16">
        <f>E8-C22</f>
        <v>210.92000000000007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85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210.92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1410.92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36</v>
      </c>
      <c r="B43" s="31" t="s">
        <v>51</v>
      </c>
      <c r="C43" s="30" t="s">
        <v>30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39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42</v>
      </c>
      <c r="C50" s="16">
        <f>SUM(G38:G49)</f>
        <v>976.8299999999999</v>
      </c>
      <c r="D50" s="16"/>
      <c r="E50" s="15" t="s">
        <v>43</v>
      </c>
      <c r="F50" s="16">
        <f>E36-C50</f>
        <v>434.09000000000015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85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54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47</v>
      </c>
      <c r="C63" s="22"/>
      <c r="D63" s="22"/>
      <c r="E63" s="22">
        <v>434.09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1634.09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55</v>
      </c>
      <c r="C66" s="22" t="s">
        <v>25</v>
      </c>
      <c r="D66" s="22" t="s">
        <v>26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27</v>
      </c>
      <c r="D67" s="22" t="s">
        <v>28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56</v>
      </c>
      <c r="C68" s="30" t="s">
        <v>30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57</v>
      </c>
      <c r="C69" s="30" t="s">
        <v>25</v>
      </c>
      <c r="D69" s="30" t="s">
        <v>26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27</v>
      </c>
      <c r="D70" s="22" t="s">
        <v>28</v>
      </c>
      <c r="E70" s="22">
        <v>56.5</v>
      </c>
      <c r="F70" s="34">
        <v>2</v>
      </c>
      <c r="G70" s="23">
        <v>113</v>
      </c>
    </row>
    <row r="71" spans="1:7" ht="20.25">
      <c r="A71" s="32" t="s">
        <v>36</v>
      </c>
      <c r="B71" s="31"/>
      <c r="C71" s="30" t="s">
        <v>30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39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42</v>
      </c>
      <c r="C78" s="16">
        <f>SUM(G66:G77)</f>
        <v>990.1</v>
      </c>
      <c r="D78" s="16"/>
      <c r="E78" s="15" t="s">
        <v>43</v>
      </c>
      <c r="F78" s="16">
        <f>E64-C78</f>
        <v>643.9899999999999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/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  <row r="85" ht="15"/>
    <row r="86" spans="1:7" ht="20.25">
      <c r="A86" s="3" t="s">
        <v>1</v>
      </c>
      <c r="B86" s="4">
        <v>85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58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59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60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47</v>
      </c>
      <c r="C91" s="22"/>
      <c r="D91" s="22"/>
      <c r="E91" s="22">
        <v>643.99</v>
      </c>
      <c r="F91" s="22"/>
      <c r="G91" s="23"/>
    </row>
    <row r="92" spans="1:7" ht="21">
      <c r="A92" s="24" t="s">
        <v>16</v>
      </c>
      <c r="B92" s="16" t="s">
        <v>17</v>
      </c>
      <c r="C92" s="16"/>
      <c r="D92" s="16"/>
      <c r="E92" s="16">
        <f>SUM(E90:G91)</f>
        <v>1843.99</v>
      </c>
      <c r="F92" s="16"/>
      <c r="G92" s="17"/>
    </row>
    <row r="93" spans="1:7" ht="20.25">
      <c r="A93" s="25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6"/>
      <c r="B94" s="27" t="s">
        <v>61</v>
      </c>
      <c r="C94" s="22" t="s">
        <v>25</v>
      </c>
      <c r="D94" s="22" t="s">
        <v>26</v>
      </c>
      <c r="E94" s="22">
        <v>124</v>
      </c>
      <c r="F94" s="22">
        <v>3</v>
      </c>
      <c r="G94" s="23">
        <v>372</v>
      </c>
    </row>
    <row r="95" spans="1:7" ht="20.25">
      <c r="A95" s="21" t="s">
        <v>9</v>
      </c>
      <c r="B95" s="28"/>
      <c r="C95" s="22" t="s">
        <v>27</v>
      </c>
      <c r="D95" s="22" t="s">
        <v>28</v>
      </c>
      <c r="E95" s="22">
        <v>61.5</v>
      </c>
      <c r="F95" s="22">
        <v>2</v>
      </c>
      <c r="G95" s="23">
        <v>123</v>
      </c>
    </row>
    <row r="96" spans="1:7" ht="20.25">
      <c r="A96" s="21"/>
      <c r="B96" s="29"/>
      <c r="C96" s="30" t="s">
        <v>30</v>
      </c>
      <c r="D96" s="30"/>
      <c r="E96" s="30"/>
      <c r="F96" s="30"/>
      <c r="G96" s="23">
        <v>21.62</v>
      </c>
    </row>
    <row r="97" spans="1:7" ht="20.25">
      <c r="A97" s="21" t="s">
        <v>12</v>
      </c>
      <c r="B97" s="31" t="s">
        <v>62</v>
      </c>
      <c r="C97" s="30" t="s">
        <v>25</v>
      </c>
      <c r="D97" s="30" t="s">
        <v>26</v>
      </c>
      <c r="E97" s="30">
        <v>126</v>
      </c>
      <c r="F97" s="30"/>
      <c r="G97" s="23">
        <v>252</v>
      </c>
    </row>
    <row r="98" spans="1:7" ht="20.25">
      <c r="A98" s="32"/>
      <c r="B98" s="31"/>
      <c r="C98" s="33" t="s">
        <v>63</v>
      </c>
      <c r="D98" s="22" t="s">
        <v>26</v>
      </c>
      <c r="E98" s="22">
        <v>124</v>
      </c>
      <c r="F98" s="34"/>
      <c r="G98" s="23">
        <v>248</v>
      </c>
    </row>
    <row r="99" spans="1:7" ht="20.25">
      <c r="A99" s="32" t="s">
        <v>36</v>
      </c>
      <c r="B99" s="31"/>
      <c r="C99" s="30" t="s">
        <v>30</v>
      </c>
      <c r="D99" s="30"/>
      <c r="E99" s="30"/>
      <c r="F99" s="35"/>
      <c r="G99" s="23">
        <v>12.64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39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7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8"/>
      <c r="B106" s="15" t="s">
        <v>42</v>
      </c>
      <c r="C106" s="16">
        <f>SUM(G94:G105)</f>
        <v>1029.26</v>
      </c>
      <c r="D106" s="16"/>
      <c r="E106" s="15" t="s">
        <v>43</v>
      </c>
      <c r="F106" s="16">
        <f>E92-C106</f>
        <v>814.73</v>
      </c>
      <c r="G106" s="17"/>
    </row>
    <row r="107" spans="1:7" ht="20.25">
      <c r="A107" s="39"/>
      <c r="B107" s="40"/>
      <c r="C107" s="41"/>
      <c r="D107" s="41"/>
      <c r="E107" s="41"/>
      <c r="F107" s="41"/>
      <c r="G107" s="42"/>
    </row>
    <row r="108" spans="1:7" ht="20.25">
      <c r="A108" s="43"/>
      <c r="B108" s="54" t="s">
        <v>64</v>
      </c>
      <c r="C108" s="45"/>
      <c r="D108" s="45"/>
      <c r="E108" s="45"/>
      <c r="F108" s="45"/>
      <c r="G108" s="46"/>
    </row>
    <row r="109" spans="1:7" ht="20.25">
      <c r="A109" s="43"/>
      <c r="B109" s="47"/>
      <c r="C109" s="48"/>
      <c r="D109" s="48"/>
      <c r="E109" s="48"/>
      <c r="F109" s="48"/>
      <c r="G109" s="49"/>
    </row>
    <row r="110" spans="1:7" ht="20.25">
      <c r="A110" s="43"/>
      <c r="B110" s="47"/>
      <c r="C110" s="48"/>
      <c r="D110" s="48"/>
      <c r="E110" s="48"/>
      <c r="F110" s="48"/>
      <c r="G110" s="49"/>
    </row>
    <row r="111" spans="1:7" ht="20.25">
      <c r="A111" s="43"/>
      <c r="B111" s="47"/>
      <c r="C111" s="48"/>
      <c r="D111" s="48"/>
      <c r="E111" s="48"/>
      <c r="F111" s="48"/>
      <c r="G111" s="49"/>
    </row>
    <row r="112" spans="1:7" ht="21">
      <c r="A112" s="50"/>
      <c r="B112" s="51"/>
      <c r="C112" s="52"/>
      <c r="D112" s="52"/>
      <c r="E112" s="52"/>
      <c r="F112" s="52"/>
      <c r="G112" s="53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2024-03-03T03:38:13Z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86A3128A572642E19C933411D1555AD3</vt:lpwstr>
  </property>
</Properties>
</file>